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xml"/>
  <Override PartName="/xl/charts/chart14.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drawings/drawing19.xml" ContentType="application/vnd.openxmlformats-officedocument.drawing+xml"/>
  <Override PartName="/xl/charts/chart21.xml" ContentType="application/vnd.openxmlformats-officedocument.drawingml.chart+xml"/>
  <Override PartName="/xl/drawings/drawing20.xml" ContentType="application/vnd.openxmlformats-officedocument.drawing+xml"/>
  <Override PartName="/xl/charts/chart22.xml" ContentType="application/vnd.openxmlformats-officedocument.drawingml.chart+xml"/>
  <Override PartName="/xl/drawings/drawing21.xml" ContentType="application/vnd.openxmlformats-officedocument.drawing+xml"/>
  <Override PartName="/xl/charts/chart23.xml" ContentType="application/vnd.openxmlformats-officedocument.drawingml.chart+xml"/>
  <Override PartName="/xl/drawings/drawing22.xml" ContentType="application/vnd.openxmlformats-officedocument.drawing+xml"/>
  <Override PartName="/xl/charts/chart24.xml" ContentType="application/vnd.openxmlformats-officedocument.drawingml.chart+xml"/>
  <Override PartName="/xl/drawings/drawing23.xml" ContentType="application/vnd.openxmlformats-officedocument.drawing+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fwemain\users$\jfalconer\Desktop\"/>
    </mc:Choice>
  </mc:AlternateContent>
  <bookViews>
    <workbookView xWindow="0" yWindow="0" windowWidth="28800" windowHeight="11340" activeTab="27"/>
  </bookViews>
  <sheets>
    <sheet name="Intro" sheetId="29" r:id="rId1"/>
    <sheet name="Q1" sheetId="1" r:id="rId2"/>
    <sheet name="Q2" sheetId="2" r:id="rId3"/>
    <sheet name="Q3" sheetId="3" r:id="rId4"/>
    <sheet name="Q4" sheetId="4" r:id="rId5"/>
    <sheet name="Q5" sheetId="5" r:id="rId6"/>
    <sheet name="Q6" sheetId="6" r:id="rId7"/>
    <sheet name="Q7" sheetId="7" r:id="rId8"/>
    <sheet name="Q8" sheetId="8" r:id="rId9"/>
    <sheet name="Q9&amp;22 combined" sheetId="9" r:id="rId10"/>
    <sheet name="Q10" sheetId="10" r:id="rId11"/>
    <sheet name="Q11" sheetId="11" r:id="rId12"/>
    <sheet name="Q12" sheetId="12" r:id="rId13"/>
    <sheet name="Q13" sheetId="13" r:id="rId14"/>
    <sheet name="Q14" sheetId="14" r:id="rId15"/>
    <sheet name="Q15" sheetId="15" r:id="rId16"/>
    <sheet name="Q16" sheetId="16" r:id="rId17"/>
    <sheet name="Q17" sheetId="17" r:id="rId18"/>
    <sheet name="Q18" sheetId="18" r:id="rId19"/>
    <sheet name="Q19" sheetId="19" r:id="rId20"/>
    <sheet name="Q20" sheetId="20" r:id="rId21"/>
    <sheet name="Q21" sheetId="21" r:id="rId22"/>
    <sheet name="Q23" sheetId="23" r:id="rId23"/>
    <sheet name="Q24" sheetId="24" r:id="rId24"/>
    <sheet name="Q25" sheetId="25" r:id="rId25"/>
    <sheet name="Q26" sheetId="26" r:id="rId26"/>
    <sheet name="Q27" sheetId="27" r:id="rId27"/>
    <sheet name="Q28" sheetId="28" r:id="rId28"/>
  </sheets>
  <calcPr calcId="162913"/>
</workbook>
</file>

<file path=xl/calcChain.xml><?xml version="1.0" encoding="utf-8"?>
<calcChain xmlns="http://schemas.openxmlformats.org/spreadsheetml/2006/main">
  <c r="B7" i="9" l="1"/>
  <c r="B6" i="9"/>
  <c r="B5" i="9"/>
  <c r="B4" i="9"/>
</calcChain>
</file>

<file path=xl/sharedStrings.xml><?xml version="1.0" encoding="utf-8"?>
<sst xmlns="http://schemas.openxmlformats.org/spreadsheetml/2006/main" count="441" uniqueCount="248">
  <si>
    <t>NAFTA Survey</t>
  </si>
  <si>
    <t>Select the NAFTA survey which is most relevant to you.</t>
  </si>
  <si>
    <t>Answer Choices</t>
  </si>
  <si>
    <t>Responses</t>
  </si>
  <si>
    <t>Employer Survey</t>
  </si>
  <si>
    <t>Commuter Survey</t>
  </si>
  <si>
    <t>General Survey</t>
  </si>
  <si>
    <t>Answered</t>
  </si>
  <si>
    <t>Skipped</t>
  </si>
  <si>
    <t>Do you commute across the border on a regular basis to work in the United States?</t>
  </si>
  <si>
    <t>Yes</t>
  </si>
  <si>
    <t>No</t>
  </si>
  <si>
    <t>Which means of crossing the border do you use most often?</t>
  </si>
  <si>
    <t>Detroit-Windsor Tunnel</t>
  </si>
  <si>
    <t>Ambassador Bridge</t>
  </si>
  <si>
    <t>Other (please specify)</t>
  </si>
  <si>
    <t>Which municipality do you live in?</t>
  </si>
  <si>
    <t>Amherstburg</t>
  </si>
  <si>
    <t>Essex</t>
  </si>
  <si>
    <t>Kingsville</t>
  </si>
  <si>
    <t>Lakeshore</t>
  </si>
  <si>
    <t>LaSalle</t>
  </si>
  <si>
    <t>Leamington</t>
  </si>
  <si>
    <t>Pelee Island</t>
  </si>
  <si>
    <t>Tecumseh</t>
  </si>
  <si>
    <t>Windsor</t>
  </si>
  <si>
    <t>Which county in Southeastern Michigan do you commute to?</t>
  </si>
  <si>
    <t>Genesee County</t>
  </si>
  <si>
    <t>Lapeer County</t>
  </si>
  <si>
    <t>Lenawee County</t>
  </si>
  <si>
    <t>Livingston County</t>
  </si>
  <si>
    <t>Macomb County</t>
  </si>
  <si>
    <t>Monroe County</t>
  </si>
  <si>
    <t>Oakland County</t>
  </si>
  <si>
    <t>Saint Clair County</t>
  </si>
  <si>
    <t>Washtenaw County</t>
  </si>
  <si>
    <t>Wayne County</t>
  </si>
  <si>
    <t>What is your current profession?</t>
  </si>
  <si>
    <t>General</t>
  </si>
  <si>
    <t>Accountant</t>
  </si>
  <si>
    <t>Architect</t>
  </si>
  <si>
    <t>Computer Systems Analyst</t>
  </si>
  <si>
    <t>Disaster Relief Insurance Claims Adjuster</t>
  </si>
  <si>
    <t>Economist</t>
  </si>
  <si>
    <t>Engineer</t>
  </si>
  <si>
    <t>Forester</t>
  </si>
  <si>
    <t>Graphic Designer</t>
  </si>
  <si>
    <t>Hotel Manager</t>
  </si>
  <si>
    <t>Industrial Designer</t>
  </si>
  <si>
    <t>Interior Designer</t>
  </si>
  <si>
    <t>Land Surveyor</t>
  </si>
  <si>
    <t>Landscape Architect</t>
  </si>
  <si>
    <t>Lawyer</t>
  </si>
  <si>
    <t>Librarian</t>
  </si>
  <si>
    <t>Management Consultant</t>
  </si>
  <si>
    <t>Mathematician (including Statistician)</t>
  </si>
  <si>
    <t>Range Manager/Range Conservationist</t>
  </si>
  <si>
    <t>Research Assistant (in a post-secondary institution)</t>
  </si>
  <si>
    <t>Scientific Technician/Technologist</t>
  </si>
  <si>
    <t>Social Worker</t>
  </si>
  <si>
    <t>Sylviculturist (including Forestry Specialist)</t>
  </si>
  <si>
    <t>Technical Publications Writer</t>
  </si>
  <si>
    <t>Urban Planner (including Geographer)</t>
  </si>
  <si>
    <t>Vocational Counselor</t>
  </si>
  <si>
    <t>Total</t>
  </si>
  <si>
    <t>Occupations</t>
  </si>
  <si>
    <t>Medical/Allied Professionals</t>
  </si>
  <si>
    <t>Dentist</t>
  </si>
  <si>
    <t>Dietitian</t>
  </si>
  <si>
    <t>Medical Laboratory Technologist</t>
  </si>
  <si>
    <t>Nutritionist</t>
  </si>
  <si>
    <t>Occupational Therapist</t>
  </si>
  <si>
    <t>Physician (teaching or research only)</t>
  </si>
  <si>
    <t>Physiotherapist/Physical Therapist</t>
  </si>
  <si>
    <t>Psychologist</t>
  </si>
  <si>
    <t>Recreational Therapist</t>
  </si>
  <si>
    <t>Registered Nurse</t>
  </si>
  <si>
    <t>Veterinarian</t>
  </si>
  <si>
    <t>Scientist</t>
  </si>
  <si>
    <t>Agriculturist (including Agronomist)</t>
  </si>
  <si>
    <t>Animal Breeder</t>
  </si>
  <si>
    <t>Animal Scientist</t>
  </si>
  <si>
    <t>Apiculturist</t>
  </si>
  <si>
    <t>Astronomer</t>
  </si>
  <si>
    <t>Biochemist</t>
  </si>
  <si>
    <t>Biologist</t>
  </si>
  <si>
    <t>Chemist</t>
  </si>
  <si>
    <t>Dairy Scientist</t>
  </si>
  <si>
    <t>Entomologist</t>
  </si>
  <si>
    <t>Epidemiologist</t>
  </si>
  <si>
    <t>Geneticist</t>
  </si>
  <si>
    <t>Geologist</t>
  </si>
  <si>
    <t>Geochemist</t>
  </si>
  <si>
    <t>Geophysicist (including Oceanographer)</t>
  </si>
  <si>
    <t>Horticulturist</t>
  </si>
  <si>
    <t>Meteorologist</t>
  </si>
  <si>
    <t>Pharmacologist</t>
  </si>
  <si>
    <t>Physicist (including Oceanographer)</t>
  </si>
  <si>
    <t>Plant Breeder</t>
  </si>
  <si>
    <t>Poultry Scientist</t>
  </si>
  <si>
    <t>Soil Scientist</t>
  </si>
  <si>
    <t>Zoologist</t>
  </si>
  <si>
    <t>Teachers</t>
  </si>
  <si>
    <t>College</t>
  </si>
  <si>
    <t>Seminary</t>
  </si>
  <si>
    <t>University</t>
  </si>
  <si>
    <t>Which Visa type do you use to enter the United States to work?</t>
  </si>
  <si>
    <t>A</t>
  </si>
  <si>
    <t>A-2</t>
  </si>
  <si>
    <t>B-1</t>
  </si>
  <si>
    <t>B-2</t>
  </si>
  <si>
    <t>C</t>
  </si>
  <si>
    <t>D</t>
  </si>
  <si>
    <t>E</t>
  </si>
  <si>
    <t>F</t>
  </si>
  <si>
    <t>G1-G5</t>
  </si>
  <si>
    <t>H-1B</t>
  </si>
  <si>
    <t>H-2A</t>
  </si>
  <si>
    <t>H-2B</t>
  </si>
  <si>
    <t>H-3</t>
  </si>
  <si>
    <t>I</t>
  </si>
  <si>
    <t>J</t>
  </si>
  <si>
    <t>L</t>
  </si>
  <si>
    <t>M</t>
  </si>
  <si>
    <t>NATO</t>
  </si>
  <si>
    <t>NATO1-6</t>
  </si>
  <si>
    <t>O</t>
  </si>
  <si>
    <t>P</t>
  </si>
  <si>
    <t>Q</t>
  </si>
  <si>
    <t>R</t>
  </si>
  <si>
    <t>TN/TD</t>
  </si>
  <si>
    <t>V</t>
  </si>
  <si>
    <t>Which industry do you currently work in?</t>
  </si>
  <si>
    <t>Agriculture, forestry, fishing &amp; hunting</t>
  </si>
  <si>
    <t>Construction</t>
  </si>
  <si>
    <t>Manufacturing</t>
  </si>
  <si>
    <t>Wholesale trade</t>
  </si>
  <si>
    <t>Transportation and warehousing</t>
  </si>
  <si>
    <t>Information and cultural industries</t>
  </si>
  <si>
    <t>Finance and Insurance</t>
  </si>
  <si>
    <t>Real estate, rental &amp; leasing</t>
  </si>
  <si>
    <t>Professional, scientific &amp; technical services</t>
  </si>
  <si>
    <t>Management of enterprises and companies</t>
  </si>
  <si>
    <t>Administration &amp; support, waste management &amp; remediation services</t>
  </si>
  <si>
    <t>Educational services</t>
  </si>
  <si>
    <t>Health care and social services</t>
  </si>
  <si>
    <t>Arts, entertainment &amp; recreation</t>
  </si>
  <si>
    <t>Accommodation &amp; food services</t>
  </si>
  <si>
    <t>Other services (except public administration)</t>
  </si>
  <si>
    <t>Public administration</t>
  </si>
  <si>
    <t>In your opinion, should the list of eligible TN Visa professions be expanded, remain the same, or be reduced? Please reference the above question for the current list.</t>
  </si>
  <si>
    <t>Expanded</t>
  </si>
  <si>
    <t>Remain the same</t>
  </si>
  <si>
    <t>Be reduced</t>
  </si>
  <si>
    <t>In your opinion, should the recognition of educational equivalencies (i.e. certifications, diplomas/degrees, etc.) under the current NAFTA agreement be more restrictive, remain the same, or be less restrictive?</t>
  </si>
  <si>
    <t>More restrictive</t>
  </si>
  <si>
    <t>Less restrictive</t>
  </si>
  <si>
    <t>Please share any comments you wish to make regarding educational equivalencies.</t>
  </si>
  <si>
    <t>Please indicate your level of satisfaction with the following issues.</t>
  </si>
  <si>
    <t>Very dissatisfied</t>
  </si>
  <si>
    <t>Dissatisfied</t>
  </si>
  <si>
    <t>Neither dissatisfied nor satisfied</t>
  </si>
  <si>
    <t>Satisfied</t>
  </si>
  <si>
    <t>Very satisfied</t>
  </si>
  <si>
    <t>Weighted Average</t>
  </si>
  <si>
    <t>Ease of Visa Application</t>
  </si>
  <si>
    <t>Ease of Entry to the U.S.</t>
  </si>
  <si>
    <t>Ease of Entry to Canada</t>
  </si>
  <si>
    <t>Please feel free to comment on any of the above issues, including any other opportunities or challenges related to NAFTA renegotiation.</t>
  </si>
  <si>
    <t>Please provide the name of your business.</t>
  </si>
  <si>
    <t>Which category best describes your primary business operations?</t>
  </si>
  <si>
    <t>Retail trade</t>
  </si>
  <si>
    <t>Approximately how many employees do you have in your Windsor-Essex operations?</t>
  </si>
  <si>
    <t>1-4</t>
  </si>
  <si>
    <t>5-99</t>
  </si>
  <si>
    <t>100-499</t>
  </si>
  <si>
    <t>500+</t>
  </si>
  <si>
    <t>What share of your Canadian output is exported to the United States and/or Mexico?</t>
  </si>
  <si>
    <t>0%</t>
  </si>
  <si>
    <t>1-25%</t>
  </si>
  <si>
    <t>26-50%</t>
  </si>
  <si>
    <t>51-75%</t>
  </si>
  <si>
    <t>76-100%</t>
  </si>
  <si>
    <t>What do you export to NAFTA countries?</t>
  </si>
  <si>
    <t>United States</t>
  </si>
  <si>
    <t>Mexico</t>
  </si>
  <si>
    <t>Raw materials</t>
  </si>
  <si>
    <t>Production parts</t>
  </si>
  <si>
    <t>Finished goods</t>
  </si>
  <si>
    <t>Services</t>
  </si>
  <si>
    <t>What share of your business inputs are imported from the United States and/or Mexico?</t>
  </si>
  <si>
    <t>51%-75%</t>
  </si>
  <si>
    <t>75-100%</t>
  </si>
  <si>
    <t>What do you import from NAFTA countries?</t>
  </si>
  <si>
    <t>Do you feel strongly that Canada should pursue bilateral trade agreements with the United States and Mexico separately or a trilateral agreement involving both the United States and Mexico?</t>
  </si>
  <si>
    <t>Bilateral</t>
  </si>
  <si>
    <t>Trilateral</t>
  </si>
  <si>
    <t>No Preference</t>
  </si>
  <si>
    <t>What do you see as the biggest OPPORTUNITY for improving business conditions in any future NAFTA renegotiation?</t>
  </si>
  <si>
    <t>What is your biggest CONCERN about the prospect of renegotiating NAFTA?</t>
  </si>
  <si>
    <t>Would you support a “negative list” approach to including services trade under an expanded NAFTA? (A negative list would specify the services NOT covered under the agreement, with the understanding that all remaining services are included)</t>
  </si>
  <si>
    <t>Unsure</t>
  </si>
  <si>
    <t>Which services, if any, do you think should be excluded from NAFTA? (Select all that apply)</t>
  </si>
  <si>
    <t>Supply managed commodities (dairy, poultry, eggs)</t>
  </si>
  <si>
    <t>Finance and insurance</t>
  </si>
  <si>
    <t>Telecommunications</t>
  </si>
  <si>
    <t>Domestic air travel</t>
  </si>
  <si>
    <t>Digital services</t>
  </si>
  <si>
    <t>Customer service and support</t>
  </si>
  <si>
    <t>Business and professional services (accounting, engineering, etc.)</t>
  </si>
  <si>
    <t>All services should be included in NAFTA</t>
  </si>
  <si>
    <t>On a scale of 1-5 (where 1 is "not at all important" and 5 is "very important"), please rank the following issues in terms of how important they are to you in any NAFTA renegotiation.</t>
  </si>
  <si>
    <t>1</t>
  </si>
  <si>
    <t>2</t>
  </si>
  <si>
    <t>3</t>
  </si>
  <si>
    <t>4</t>
  </si>
  <si>
    <t>5</t>
  </si>
  <si>
    <t>Expanding market access within NAFTA</t>
  </si>
  <si>
    <t>Ensuring reciprocal access to government procurement opportunities</t>
  </si>
  <si>
    <t>Eliminating non-tariff barriers to trade (licensing requirements, etc.)</t>
  </si>
  <si>
    <t>Preserving Canada’s existing restrictions on foreign competition and investment in certain services industries (financial services, telecommunications, domestic airline services)</t>
  </si>
  <si>
    <t>Expanding the range of services covered under NAFTA</t>
  </si>
  <si>
    <t>Modernizing customs and border processing and controls</t>
  </si>
  <si>
    <t>Strengthening and enforcing labour and environmental obligations</t>
  </si>
  <si>
    <t>Reducing barriers to digital trade in goods and services</t>
  </si>
  <si>
    <t>Improving the transparency and coordination of regulatory measures</t>
  </si>
  <si>
    <t>Streamlining the movement of business professionals</t>
  </si>
  <si>
    <t>Strengthening provisions to defend against illegal subsidization and dumping of goods</t>
  </si>
  <si>
    <t>Preserving Canada’s system of supply management in dairy, poultry and eggs</t>
  </si>
  <si>
    <t>Eliminating other agricultural subsidies and protections</t>
  </si>
  <si>
    <t>Improving intellectual property protection and anti-counterfeiting measures</t>
  </si>
  <si>
    <t>Maintaining an effective and enforceable dispute-resolution mechanism within NAFTA</t>
  </si>
  <si>
    <t>Changing the NAFTA Rules of Origin qualifying rules</t>
  </si>
  <si>
    <t>Administering the assessment of the rules of origin in a clear and consistent manner?</t>
  </si>
  <si>
    <t>Ensuring cross-border servicing of equipment and machinery by the original equipment manufacturer</t>
  </si>
  <si>
    <t>Expanding the list of NAFTA-exempt occupations permitted to work in signatory countries</t>
  </si>
  <si>
    <t>Improving the recognition of educational equivalencies</t>
  </si>
  <si>
    <t>Please share any further comments you wish to make.</t>
  </si>
  <si>
    <t>If you'd like to be provided with the results of this survey, our analysis, and our other projects related to NAFTA, please provide your contact information below.</t>
  </si>
  <si>
    <t>Name</t>
  </si>
  <si>
    <t>Email</t>
  </si>
  <si>
    <t>Can any of the survey partners (Workforce WindsorEssex, The Windsor-Essex Economic Development Corporation, the Windsor-Essex Regional Chamber of Commerce, the Institute for Border Logistics &amp; Security and or the Cross Border Institute) contact you to discuss the answers to this survey in more detail?</t>
  </si>
  <si>
    <t>Not Sure</t>
  </si>
  <si>
    <t xml:space="preserve">Workforce WindsorEssex, in cooperation with the WindsorEssex Economic Development Corporation, the Windsor-Essex Regional Chamber of Commerce, the Cross Border Institute and the Institute for Border Logistics and Security, is conducting a survey to ask businesses, commuters, and other interested parties/organization about what they see as the biggest issues, concerns, and opportunities in future NAFTA renegotiations, so that our region can provide a coordinated response to the renegotiation of NAFTA. </t>
  </si>
  <si>
    <t xml:space="preserve">The survey gathered 151 responses during the months of August and September 2017. The survey targeted busineses who import or export, cross-border commuters and other interested parties/persons. In total, 28 voluntary questions were developed, however respondents only answered questions relevant to them (business, commuter and general). This survey structure explains the number of each 'skipped questions.' </t>
  </si>
  <si>
    <t>WINDSOR-ESSEX NAFTA SURVEY</t>
  </si>
  <si>
    <t>To review the questions and the responses, please see the various question tabs below. Please note that question 9 &amp; 22 were identical, but asked to two audiences (commuters and businesses), so the answers were merged to provide a consolidated answer.</t>
  </si>
  <si>
    <t>Tuesday, October 10,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</si>
</sst>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
      <sz val="11"/>
      <color rgb="FF000000"/>
      <name val="Arial"/>
      <family val="2"/>
    </font>
    <font>
      <sz val="11"/>
      <color theme="1"/>
      <name val="Arial"/>
      <family val="2"/>
    </font>
    <font>
      <b/>
      <u/>
      <sz val="28"/>
      <color theme="1"/>
      <name val="Arial"/>
      <family val="2"/>
    </font>
    <font>
      <b/>
      <sz val="12"/>
      <color theme="1"/>
      <name val="Arial"/>
      <family val="2"/>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xf numFmtId="0" fontId="5" fillId="0" borderId="0" xfId="0" applyFont="1"/>
    <xf numFmtId="0" fontId="5" fillId="0" borderId="0" xfId="0" applyFont="1" applyAlignment="1">
      <alignment wrapText="1"/>
    </xf>
    <xf numFmtId="0" fontId="6" fillId="0" borderId="0" xfId="0" applyFont="1"/>
    <xf numFmtId="0" fontId="7" fillId="0" borderId="0" xfId="0" applyFont="1" applyAlignment="1">
      <alignment horizontal="center" vertical="center"/>
    </xf>
    <xf numFmtId="0" fontId="6" fillId="0" borderId="0" xfId="0" applyFont="1" applyAlignment="1">
      <alignment wrapText="1"/>
    </xf>
    <xf numFmtId="0" fontId="8"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Select the NAFTA survey which is most relevant to you.</a:t>
            </a:r>
          </a:p>
        </c:rich>
      </c:tx>
      <c:layout/>
      <c:overlay val="0"/>
    </c:title>
    <c:autoTitleDeleted val="0"/>
    <c:plotArea>
      <c:layout/>
      <c:barChart>
        <c:barDir val="col"/>
        <c:grouping val="clustered"/>
        <c:varyColors val="0"/>
        <c:ser>
          <c:idx val="0"/>
          <c:order val="0"/>
          <c:tx>
            <c:strRef>
              <c:f>'Q1'!$B$3</c:f>
              <c:strCache>
                <c:ptCount val="1"/>
                <c:pt idx="0">
                  <c:v>Responses</c:v>
                </c:pt>
              </c:strCache>
            </c:strRef>
          </c:tx>
          <c:spPr>
            <a:solidFill>
              <a:srgbClr val="00BF6F"/>
            </a:solidFill>
            <a:ln>
              <a:prstDash val="solid"/>
            </a:ln>
          </c:spPr>
          <c:invertIfNegative val="0"/>
          <c:cat>
            <c:strRef>
              <c:f>'Q1'!$A$4:$A$6</c:f>
              <c:strCache>
                <c:ptCount val="3"/>
                <c:pt idx="0">
                  <c:v>Employer Survey</c:v>
                </c:pt>
                <c:pt idx="1">
                  <c:v>Commuter Survey</c:v>
                </c:pt>
                <c:pt idx="2">
                  <c:v>General Survey</c:v>
                </c:pt>
              </c:strCache>
            </c:strRef>
          </c:cat>
          <c:val>
            <c:numRef>
              <c:f>'Q1'!$B$4:$B$6</c:f>
              <c:numCache>
                <c:formatCode>0.00%</c:formatCode>
                <c:ptCount val="3"/>
                <c:pt idx="0">
                  <c:v>0.50329999999999997</c:v>
                </c:pt>
                <c:pt idx="1">
                  <c:v>0.21190000000000001</c:v>
                </c:pt>
                <c:pt idx="2">
                  <c:v>0.2848</c:v>
                </c:pt>
              </c:numCache>
            </c:numRef>
          </c:val>
          <c:extLst>
            <c:ext xmlns:c16="http://schemas.microsoft.com/office/drawing/2014/chart" uri="{C3380CC4-5D6E-409C-BE32-E72D297353CC}">
              <c16:uniqueId val="{00000000-D615-4AE6-925C-A93DBEA6188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Which Visa type do you use to enter the United States to work?</a:t>
            </a:r>
          </a:p>
        </c:rich>
      </c:tx>
      <c:layout/>
      <c:overlay val="0"/>
    </c:title>
    <c:autoTitleDeleted val="0"/>
    <c:plotArea>
      <c:layout/>
      <c:barChart>
        <c:barDir val="col"/>
        <c:grouping val="clustered"/>
        <c:varyColors val="0"/>
        <c:ser>
          <c:idx val="0"/>
          <c:order val="0"/>
          <c:tx>
            <c:strRef>
              <c:f>'Q7'!$B$3</c:f>
              <c:strCache>
                <c:ptCount val="1"/>
                <c:pt idx="0">
                  <c:v>Responses</c:v>
                </c:pt>
              </c:strCache>
            </c:strRef>
          </c:tx>
          <c:spPr>
            <a:solidFill>
              <a:srgbClr val="00BF6F"/>
            </a:solidFill>
            <a:ln>
              <a:prstDash val="solid"/>
            </a:ln>
          </c:spPr>
          <c:invertIfNegative val="0"/>
          <c:cat>
            <c:strRef>
              <c:f>'Q7'!$A$4:$A$29</c:f>
              <c:strCache>
                <c:ptCount val="26"/>
                <c:pt idx="0">
                  <c:v>A</c:v>
                </c:pt>
                <c:pt idx="1">
                  <c:v>A-2</c:v>
                </c:pt>
                <c:pt idx="2">
                  <c:v>B-1</c:v>
                </c:pt>
                <c:pt idx="3">
                  <c:v>B-2</c:v>
                </c:pt>
                <c:pt idx="4">
                  <c:v>C</c:v>
                </c:pt>
                <c:pt idx="5">
                  <c:v>D</c:v>
                </c:pt>
                <c:pt idx="6">
                  <c:v>E</c:v>
                </c:pt>
                <c:pt idx="7">
                  <c:v>F</c:v>
                </c:pt>
                <c:pt idx="8">
                  <c:v>G1-G5</c:v>
                </c:pt>
                <c:pt idx="9">
                  <c:v>H-1B</c:v>
                </c:pt>
                <c:pt idx="10">
                  <c:v>H-2A</c:v>
                </c:pt>
                <c:pt idx="11">
                  <c:v>H-2B</c:v>
                </c:pt>
                <c:pt idx="12">
                  <c:v>H-3</c:v>
                </c:pt>
                <c:pt idx="13">
                  <c:v>I</c:v>
                </c:pt>
                <c:pt idx="14">
                  <c:v>J</c:v>
                </c:pt>
                <c:pt idx="15">
                  <c:v>L</c:v>
                </c:pt>
                <c:pt idx="16">
                  <c:v>M</c:v>
                </c:pt>
                <c:pt idx="17">
                  <c:v>NATO</c:v>
                </c:pt>
                <c:pt idx="18">
                  <c:v>NATO1-6</c:v>
                </c:pt>
                <c:pt idx="19">
                  <c:v>O</c:v>
                </c:pt>
                <c:pt idx="20">
                  <c:v>P</c:v>
                </c:pt>
                <c:pt idx="21">
                  <c:v>Q</c:v>
                </c:pt>
                <c:pt idx="22">
                  <c:v>R</c:v>
                </c:pt>
                <c:pt idx="23">
                  <c:v>TN/TD</c:v>
                </c:pt>
                <c:pt idx="24">
                  <c:v>V</c:v>
                </c:pt>
                <c:pt idx="25">
                  <c:v>Other (please specify)</c:v>
                </c:pt>
              </c:strCache>
            </c:strRef>
          </c:cat>
          <c:val>
            <c:numRef>
              <c:f>'Q7'!$B$4:$B$29</c:f>
              <c:numCache>
                <c:formatCode>0.00%</c:formatCode>
                <c:ptCount val="26"/>
                <c:pt idx="0">
                  <c:v>0</c:v>
                </c:pt>
                <c:pt idx="1">
                  <c:v>0</c:v>
                </c:pt>
                <c:pt idx="2">
                  <c:v>0</c:v>
                </c:pt>
                <c:pt idx="3">
                  <c:v>3.2300000000000002E-2</c:v>
                </c:pt>
                <c:pt idx="4">
                  <c:v>0</c:v>
                </c:pt>
                <c:pt idx="5">
                  <c:v>0</c:v>
                </c:pt>
                <c:pt idx="6">
                  <c:v>0</c:v>
                </c:pt>
                <c:pt idx="7">
                  <c:v>0</c:v>
                </c:pt>
                <c:pt idx="8">
                  <c:v>0</c:v>
                </c:pt>
                <c:pt idx="9">
                  <c:v>6.4500000000000002E-2</c:v>
                </c:pt>
                <c:pt idx="10">
                  <c:v>0</c:v>
                </c:pt>
                <c:pt idx="11">
                  <c:v>0</c:v>
                </c:pt>
                <c:pt idx="12">
                  <c:v>0</c:v>
                </c:pt>
                <c:pt idx="13">
                  <c:v>0</c:v>
                </c:pt>
                <c:pt idx="14">
                  <c:v>0</c:v>
                </c:pt>
                <c:pt idx="15">
                  <c:v>6.4500000000000002E-2</c:v>
                </c:pt>
                <c:pt idx="16">
                  <c:v>0</c:v>
                </c:pt>
                <c:pt idx="17">
                  <c:v>0</c:v>
                </c:pt>
                <c:pt idx="18">
                  <c:v>0</c:v>
                </c:pt>
                <c:pt idx="19">
                  <c:v>3.2300000000000002E-2</c:v>
                </c:pt>
                <c:pt idx="20">
                  <c:v>0</c:v>
                </c:pt>
                <c:pt idx="21">
                  <c:v>0</c:v>
                </c:pt>
                <c:pt idx="22">
                  <c:v>0</c:v>
                </c:pt>
                <c:pt idx="23">
                  <c:v>0.6129</c:v>
                </c:pt>
                <c:pt idx="24">
                  <c:v>0</c:v>
                </c:pt>
                <c:pt idx="25">
                  <c:v>0.19350000000000001</c:v>
                </c:pt>
              </c:numCache>
            </c:numRef>
          </c:val>
          <c:extLst>
            <c:ext xmlns:c16="http://schemas.microsoft.com/office/drawing/2014/chart" uri="{C3380CC4-5D6E-409C-BE32-E72D297353CC}">
              <c16:uniqueId val="{00000000-E51C-4093-94A8-B75BE1A9BE5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Which industry do you currently work in?</a:t>
            </a:r>
          </a:p>
        </c:rich>
      </c:tx>
      <c:layout/>
      <c:overlay val="0"/>
    </c:title>
    <c:autoTitleDeleted val="0"/>
    <c:plotArea>
      <c:layout/>
      <c:barChart>
        <c:barDir val="col"/>
        <c:grouping val="clustered"/>
        <c:varyColors val="0"/>
        <c:ser>
          <c:idx val="0"/>
          <c:order val="0"/>
          <c:tx>
            <c:strRef>
              <c:f>'Q8'!$B$3</c:f>
              <c:strCache>
                <c:ptCount val="1"/>
                <c:pt idx="0">
                  <c:v>Responses</c:v>
                </c:pt>
              </c:strCache>
            </c:strRef>
          </c:tx>
          <c:spPr>
            <a:solidFill>
              <a:srgbClr val="00BF6F"/>
            </a:solidFill>
            <a:ln>
              <a:prstDash val="solid"/>
            </a:ln>
          </c:spPr>
          <c:invertIfNegative val="0"/>
          <c:cat>
            <c:strRef>
              <c:f>'Q8'!$A$4:$A$20</c:f>
              <c:strCache>
                <c:ptCount val="17"/>
                <c:pt idx="0">
                  <c:v>Agriculture, forestry, fishing &amp; hunting</c:v>
                </c:pt>
                <c:pt idx="1">
                  <c:v>Construction</c:v>
                </c:pt>
                <c:pt idx="2">
                  <c:v>Manufacturing</c:v>
                </c:pt>
                <c:pt idx="3">
                  <c:v>Wholesale trade</c:v>
                </c:pt>
                <c:pt idx="4">
                  <c:v>Transportation and warehousing</c:v>
                </c:pt>
                <c:pt idx="5">
                  <c:v>Information and cultural industries</c:v>
                </c:pt>
                <c:pt idx="6">
                  <c:v>Finance and Insurance</c:v>
                </c:pt>
                <c:pt idx="7">
                  <c:v>Real estate, rental &amp; leasing</c:v>
                </c:pt>
                <c:pt idx="8">
                  <c:v>Professional, scientific &amp; technical services</c:v>
                </c:pt>
                <c:pt idx="9">
                  <c:v>Management of enterprises and companies</c:v>
                </c:pt>
                <c:pt idx="10">
                  <c:v>Administration &amp; support, waste management &amp; remediation services</c:v>
                </c:pt>
                <c:pt idx="11">
                  <c:v>Educational services</c:v>
                </c:pt>
                <c:pt idx="12">
                  <c:v>Health care and social services</c:v>
                </c:pt>
                <c:pt idx="13">
                  <c:v>Arts, entertainment &amp; recreation</c:v>
                </c:pt>
                <c:pt idx="14">
                  <c:v>Accommodation &amp; food services</c:v>
                </c:pt>
                <c:pt idx="15">
                  <c:v>Other services (except public administration)</c:v>
                </c:pt>
                <c:pt idx="16">
                  <c:v>Public administration</c:v>
                </c:pt>
              </c:strCache>
            </c:strRef>
          </c:cat>
          <c:val>
            <c:numRef>
              <c:f>'Q8'!$B$4:$B$20</c:f>
              <c:numCache>
                <c:formatCode>0.00%</c:formatCode>
                <c:ptCount val="17"/>
                <c:pt idx="0">
                  <c:v>0</c:v>
                </c:pt>
                <c:pt idx="1">
                  <c:v>0</c:v>
                </c:pt>
                <c:pt idx="2">
                  <c:v>0.3</c:v>
                </c:pt>
                <c:pt idx="3">
                  <c:v>0</c:v>
                </c:pt>
                <c:pt idx="4">
                  <c:v>0</c:v>
                </c:pt>
                <c:pt idx="5">
                  <c:v>3.3300000000000003E-2</c:v>
                </c:pt>
                <c:pt idx="6">
                  <c:v>0.1</c:v>
                </c:pt>
                <c:pt idx="7">
                  <c:v>0</c:v>
                </c:pt>
                <c:pt idx="8">
                  <c:v>0.23330000000000001</c:v>
                </c:pt>
                <c:pt idx="9">
                  <c:v>3.3300000000000003E-2</c:v>
                </c:pt>
                <c:pt idx="10">
                  <c:v>0</c:v>
                </c:pt>
                <c:pt idx="11">
                  <c:v>6.6699999999999995E-2</c:v>
                </c:pt>
                <c:pt idx="12">
                  <c:v>0.16669999999999999</c:v>
                </c:pt>
                <c:pt idx="13">
                  <c:v>3.3300000000000003E-2</c:v>
                </c:pt>
                <c:pt idx="14">
                  <c:v>0</c:v>
                </c:pt>
                <c:pt idx="15">
                  <c:v>3.3300000000000003E-2</c:v>
                </c:pt>
                <c:pt idx="16">
                  <c:v>0</c:v>
                </c:pt>
              </c:numCache>
            </c:numRef>
          </c:val>
          <c:extLst>
            <c:ext xmlns:c16="http://schemas.microsoft.com/office/drawing/2014/chart" uri="{C3380CC4-5D6E-409C-BE32-E72D297353CC}">
              <c16:uniqueId val="{00000000-838D-4CF5-A770-A462B284939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In your opinion, should the list of eligible TN Visa professions be expanded, remain the same, or be reduced? Please reference the above question for the current list.</a:t>
            </a:r>
          </a:p>
        </c:rich>
      </c:tx>
      <c:layout/>
      <c:overlay val="0"/>
    </c:title>
    <c:autoTitleDeleted val="0"/>
    <c:plotArea>
      <c:layout/>
      <c:barChart>
        <c:barDir val="col"/>
        <c:grouping val="clustered"/>
        <c:varyColors val="0"/>
        <c:ser>
          <c:idx val="0"/>
          <c:order val="0"/>
          <c:tx>
            <c:strRef>
              <c:f>'Q9&amp;22 combined'!$B$3</c:f>
              <c:strCache>
                <c:ptCount val="1"/>
                <c:pt idx="0">
                  <c:v>Responses</c:v>
                </c:pt>
              </c:strCache>
            </c:strRef>
          </c:tx>
          <c:spPr>
            <a:solidFill>
              <a:srgbClr val="00BF6F"/>
            </a:solidFill>
            <a:ln>
              <a:prstDash val="solid"/>
            </a:ln>
          </c:spPr>
          <c:invertIfNegative val="0"/>
          <c:cat>
            <c:strRef>
              <c:f>'Q9&amp;22 combined'!$A$4:$A$7</c:f>
              <c:strCache>
                <c:ptCount val="4"/>
                <c:pt idx="0">
                  <c:v>Expanded</c:v>
                </c:pt>
                <c:pt idx="1">
                  <c:v>Remain the same</c:v>
                </c:pt>
                <c:pt idx="2">
                  <c:v>Be reduced</c:v>
                </c:pt>
                <c:pt idx="3">
                  <c:v>Not Sure</c:v>
                </c:pt>
              </c:strCache>
            </c:strRef>
          </c:cat>
          <c:val>
            <c:numRef>
              <c:f>'Q9&amp;22 combined'!$B$4:$B$7</c:f>
              <c:numCache>
                <c:formatCode>0.00%</c:formatCode>
                <c:ptCount val="4"/>
                <c:pt idx="0">
                  <c:v>0.55652173913043479</c:v>
                </c:pt>
                <c:pt idx="1">
                  <c:v>0.38260869565217392</c:v>
                </c:pt>
                <c:pt idx="2">
                  <c:v>4.3478260869565216E-2</c:v>
                </c:pt>
                <c:pt idx="3">
                  <c:v>1.7391304347826087E-2</c:v>
                </c:pt>
              </c:numCache>
            </c:numRef>
          </c:val>
          <c:extLst>
            <c:ext xmlns:c16="http://schemas.microsoft.com/office/drawing/2014/chart" uri="{C3380CC4-5D6E-409C-BE32-E72D297353CC}">
              <c16:uniqueId val="{00000000-71D5-4B81-9189-EF14E2D8FA3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In your opinion, should the recognition of educational equivalencies (i.e. certifications, diplomas/degrees, etc.) under the current NAFTA agreement be more restrictive, remain the same, or be less restrictive?</a:t>
            </a:r>
          </a:p>
        </c:rich>
      </c:tx>
      <c:layout/>
      <c:overlay val="0"/>
    </c:title>
    <c:autoTitleDeleted val="0"/>
    <c:plotArea>
      <c:layout/>
      <c:barChart>
        <c:barDir val="col"/>
        <c:grouping val="clustered"/>
        <c:varyColors val="0"/>
        <c:ser>
          <c:idx val="0"/>
          <c:order val="0"/>
          <c:tx>
            <c:strRef>
              <c:f>'Q10'!$B$3</c:f>
              <c:strCache>
                <c:ptCount val="1"/>
                <c:pt idx="0">
                  <c:v>Responses</c:v>
                </c:pt>
              </c:strCache>
            </c:strRef>
          </c:tx>
          <c:spPr>
            <a:solidFill>
              <a:srgbClr val="00BF6F"/>
            </a:solidFill>
            <a:ln>
              <a:prstDash val="solid"/>
            </a:ln>
          </c:spPr>
          <c:invertIfNegative val="0"/>
          <c:cat>
            <c:strRef>
              <c:f>'Q10'!$A$4:$A$7</c:f>
              <c:strCache>
                <c:ptCount val="4"/>
                <c:pt idx="0">
                  <c:v>More restrictive</c:v>
                </c:pt>
                <c:pt idx="1">
                  <c:v>Remain the same</c:v>
                </c:pt>
                <c:pt idx="2">
                  <c:v>Less restrictive</c:v>
                </c:pt>
                <c:pt idx="3">
                  <c:v>Please share any comments you wish to make regarding educational equivalencies.</c:v>
                </c:pt>
              </c:strCache>
            </c:strRef>
          </c:cat>
          <c:val>
            <c:numRef>
              <c:f>'Q10'!$B$4:$B$7</c:f>
              <c:numCache>
                <c:formatCode>0.00%</c:formatCode>
                <c:ptCount val="4"/>
                <c:pt idx="0">
                  <c:v>0</c:v>
                </c:pt>
                <c:pt idx="1">
                  <c:v>0.5161</c:v>
                </c:pt>
                <c:pt idx="2">
                  <c:v>0.4194</c:v>
                </c:pt>
                <c:pt idx="3">
                  <c:v>6.4500000000000002E-2</c:v>
                </c:pt>
              </c:numCache>
            </c:numRef>
          </c:val>
          <c:extLst>
            <c:ext xmlns:c16="http://schemas.microsoft.com/office/drawing/2014/chart" uri="{C3380CC4-5D6E-409C-BE32-E72D297353CC}">
              <c16:uniqueId val="{00000000-BC45-4A9D-AB75-015AB25E771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Please indicate your level of satisfaction with the following issues.</a:t>
            </a:r>
          </a:p>
        </c:rich>
      </c:tx>
      <c:layout/>
      <c:overlay val="0"/>
    </c:title>
    <c:autoTitleDeleted val="0"/>
    <c:plotArea>
      <c:layout/>
      <c:barChart>
        <c:barDir val="col"/>
        <c:grouping val="clustered"/>
        <c:varyColors val="0"/>
        <c:ser>
          <c:idx val="0"/>
          <c:order val="0"/>
          <c:tx>
            <c:strRef>
              <c:f>'Q11'!$M$3</c:f>
              <c:strCache>
                <c:ptCount val="1"/>
                <c:pt idx="0">
                  <c:v>Weighted Average</c:v>
                </c:pt>
              </c:strCache>
            </c:strRef>
          </c:tx>
          <c:spPr>
            <a:solidFill>
              <a:srgbClr val="00BF6F"/>
            </a:solidFill>
            <a:ln>
              <a:prstDash val="solid"/>
            </a:ln>
          </c:spPr>
          <c:invertIfNegative val="0"/>
          <c:cat>
            <c:strRef>
              <c:f>'Q11'!$A$4:$A$6</c:f>
              <c:strCache>
                <c:ptCount val="3"/>
                <c:pt idx="0">
                  <c:v>Ease of Visa Application</c:v>
                </c:pt>
                <c:pt idx="1">
                  <c:v>Ease of Entry to the U.S.</c:v>
                </c:pt>
                <c:pt idx="2">
                  <c:v>Ease of Entry to Canada</c:v>
                </c:pt>
              </c:strCache>
            </c:strRef>
          </c:cat>
          <c:val>
            <c:numRef>
              <c:f>'Q11'!$M$4:$M$6</c:f>
              <c:numCache>
                <c:formatCode>General</c:formatCode>
                <c:ptCount val="3"/>
                <c:pt idx="0">
                  <c:v>2.67</c:v>
                </c:pt>
                <c:pt idx="1">
                  <c:v>2.67</c:v>
                </c:pt>
                <c:pt idx="2">
                  <c:v>2.9</c:v>
                </c:pt>
              </c:numCache>
            </c:numRef>
          </c:val>
          <c:extLst>
            <c:ext xmlns:c16="http://schemas.microsoft.com/office/drawing/2014/chart" uri="{C3380CC4-5D6E-409C-BE32-E72D297353CC}">
              <c16:uniqueId val="{00000000-B0DE-45F9-B008-73D0643E5EE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Which category best describes your primary business operations?</a:t>
            </a:r>
          </a:p>
        </c:rich>
      </c:tx>
      <c:layout/>
      <c:overlay val="0"/>
    </c:title>
    <c:autoTitleDeleted val="0"/>
    <c:plotArea>
      <c:layout/>
      <c:barChart>
        <c:barDir val="col"/>
        <c:grouping val="clustered"/>
        <c:varyColors val="0"/>
        <c:ser>
          <c:idx val="0"/>
          <c:order val="0"/>
          <c:tx>
            <c:strRef>
              <c:f>'Q13'!$B$3</c:f>
              <c:strCache>
                <c:ptCount val="1"/>
                <c:pt idx="0">
                  <c:v>Responses</c:v>
                </c:pt>
              </c:strCache>
            </c:strRef>
          </c:tx>
          <c:spPr>
            <a:solidFill>
              <a:srgbClr val="00BF6F"/>
            </a:solidFill>
            <a:ln>
              <a:prstDash val="solid"/>
            </a:ln>
          </c:spPr>
          <c:invertIfNegative val="0"/>
          <c:cat>
            <c:strRef>
              <c:f>'Q13'!$A$4:$A$22</c:f>
              <c:strCache>
                <c:ptCount val="19"/>
                <c:pt idx="0">
                  <c:v>Agriculture, forestry, fishing &amp; hunting</c:v>
                </c:pt>
                <c:pt idx="1">
                  <c:v>Construction</c:v>
                </c:pt>
                <c:pt idx="2">
                  <c:v>Manufacturing</c:v>
                </c:pt>
                <c:pt idx="3">
                  <c:v>Wholesale trade</c:v>
                </c:pt>
                <c:pt idx="4">
                  <c:v>Retail trade</c:v>
                </c:pt>
                <c:pt idx="5">
                  <c:v>Transportation and warehousing</c:v>
                </c:pt>
                <c:pt idx="6">
                  <c:v>Information and cultural industries</c:v>
                </c:pt>
                <c:pt idx="7">
                  <c:v>Finance and Insurance</c:v>
                </c:pt>
                <c:pt idx="8">
                  <c:v>Real estate, rental &amp; leasing</c:v>
                </c:pt>
                <c:pt idx="9">
                  <c:v>Professional, scientific &amp; technical services</c:v>
                </c:pt>
                <c:pt idx="10">
                  <c:v>Management of enterprises and companies</c:v>
                </c:pt>
                <c:pt idx="11">
                  <c:v>Administration &amp; support, waste management &amp; remediation services</c:v>
                </c:pt>
                <c:pt idx="12">
                  <c:v>Educational services</c:v>
                </c:pt>
                <c:pt idx="13">
                  <c:v>Health care and social services</c:v>
                </c:pt>
                <c:pt idx="14">
                  <c:v>Arts, entertainment &amp; recreation</c:v>
                </c:pt>
                <c:pt idx="15">
                  <c:v>Accommodation &amp; food services</c:v>
                </c:pt>
                <c:pt idx="16">
                  <c:v>Other services (except public administration)</c:v>
                </c:pt>
                <c:pt idx="17">
                  <c:v>Public administration</c:v>
                </c:pt>
                <c:pt idx="18">
                  <c:v>Other (please specify)</c:v>
                </c:pt>
              </c:strCache>
            </c:strRef>
          </c:cat>
          <c:val>
            <c:numRef>
              <c:f>'Q13'!$B$4:$B$22</c:f>
              <c:numCache>
                <c:formatCode>0.00%</c:formatCode>
                <c:ptCount val="19"/>
                <c:pt idx="0">
                  <c:v>0</c:v>
                </c:pt>
                <c:pt idx="1">
                  <c:v>1.3899999999999999E-2</c:v>
                </c:pt>
                <c:pt idx="2">
                  <c:v>0.63890000000000002</c:v>
                </c:pt>
                <c:pt idx="3">
                  <c:v>0</c:v>
                </c:pt>
                <c:pt idx="4">
                  <c:v>4.1700000000000001E-2</c:v>
                </c:pt>
                <c:pt idx="5">
                  <c:v>1.3899999999999999E-2</c:v>
                </c:pt>
                <c:pt idx="6">
                  <c:v>0</c:v>
                </c:pt>
                <c:pt idx="7">
                  <c:v>0</c:v>
                </c:pt>
                <c:pt idx="8">
                  <c:v>0</c:v>
                </c:pt>
                <c:pt idx="9">
                  <c:v>0.15279999999999999</c:v>
                </c:pt>
                <c:pt idx="10">
                  <c:v>0</c:v>
                </c:pt>
                <c:pt idx="11">
                  <c:v>0</c:v>
                </c:pt>
                <c:pt idx="12">
                  <c:v>1.3899999999999999E-2</c:v>
                </c:pt>
                <c:pt idx="13">
                  <c:v>0</c:v>
                </c:pt>
                <c:pt idx="14">
                  <c:v>1.3899999999999999E-2</c:v>
                </c:pt>
                <c:pt idx="15">
                  <c:v>1.3899999999999999E-2</c:v>
                </c:pt>
                <c:pt idx="16">
                  <c:v>1.3899999999999999E-2</c:v>
                </c:pt>
                <c:pt idx="17">
                  <c:v>0</c:v>
                </c:pt>
                <c:pt idx="18">
                  <c:v>8.3299999999999999E-2</c:v>
                </c:pt>
              </c:numCache>
            </c:numRef>
          </c:val>
          <c:extLst>
            <c:ext xmlns:c16="http://schemas.microsoft.com/office/drawing/2014/chart" uri="{C3380CC4-5D6E-409C-BE32-E72D297353CC}">
              <c16:uniqueId val="{00000000-0D88-4B09-91FA-1F41C39EDA2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Approximately how many employees do you have in your Windsor-Essex operations?</a:t>
            </a:r>
          </a:p>
        </c:rich>
      </c:tx>
      <c:layout/>
      <c:overlay val="0"/>
    </c:title>
    <c:autoTitleDeleted val="0"/>
    <c:plotArea>
      <c:layout/>
      <c:barChart>
        <c:barDir val="col"/>
        <c:grouping val="clustered"/>
        <c:varyColors val="0"/>
        <c:ser>
          <c:idx val="0"/>
          <c:order val="0"/>
          <c:tx>
            <c:strRef>
              <c:f>'Q14'!$B$3</c:f>
              <c:strCache>
                <c:ptCount val="1"/>
                <c:pt idx="0">
                  <c:v>Responses</c:v>
                </c:pt>
              </c:strCache>
            </c:strRef>
          </c:tx>
          <c:spPr>
            <a:solidFill>
              <a:srgbClr val="00BF6F"/>
            </a:solidFill>
            <a:ln>
              <a:prstDash val="solid"/>
            </a:ln>
          </c:spPr>
          <c:invertIfNegative val="0"/>
          <c:cat>
            <c:strRef>
              <c:f>'Q14'!$A$4:$A$7</c:f>
              <c:strCache>
                <c:ptCount val="4"/>
                <c:pt idx="0">
                  <c:v>1-4</c:v>
                </c:pt>
                <c:pt idx="1">
                  <c:v>5-99</c:v>
                </c:pt>
                <c:pt idx="2">
                  <c:v>100-499</c:v>
                </c:pt>
                <c:pt idx="3">
                  <c:v>500+</c:v>
                </c:pt>
              </c:strCache>
            </c:strRef>
          </c:cat>
          <c:val>
            <c:numRef>
              <c:f>'Q14'!$B$4:$B$7</c:f>
              <c:numCache>
                <c:formatCode>0.00%</c:formatCode>
                <c:ptCount val="4"/>
                <c:pt idx="0">
                  <c:v>8.5699999999999998E-2</c:v>
                </c:pt>
                <c:pt idx="1">
                  <c:v>0.61429999999999996</c:v>
                </c:pt>
                <c:pt idx="2">
                  <c:v>0.2571</c:v>
                </c:pt>
                <c:pt idx="3">
                  <c:v>4.2900000000000001E-2</c:v>
                </c:pt>
              </c:numCache>
            </c:numRef>
          </c:val>
          <c:extLst>
            <c:ext xmlns:c16="http://schemas.microsoft.com/office/drawing/2014/chart" uri="{C3380CC4-5D6E-409C-BE32-E72D297353CC}">
              <c16:uniqueId val="{00000000-59C3-4221-A205-015CDA36213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What share of your Canadian output is exported to the United States and/or Mexico?</a:t>
            </a:r>
          </a:p>
        </c:rich>
      </c:tx>
      <c:layout/>
      <c:overlay val="0"/>
    </c:title>
    <c:autoTitleDeleted val="0"/>
    <c:plotArea>
      <c:layout/>
      <c:barChart>
        <c:barDir val="col"/>
        <c:grouping val="clustered"/>
        <c:varyColors val="0"/>
        <c:ser>
          <c:idx val="0"/>
          <c:order val="0"/>
          <c:tx>
            <c:strRef>
              <c:f>'Q15'!$B$3</c:f>
              <c:strCache>
                <c:ptCount val="1"/>
                <c:pt idx="0">
                  <c:v>Responses</c:v>
                </c:pt>
              </c:strCache>
            </c:strRef>
          </c:tx>
          <c:spPr>
            <a:solidFill>
              <a:srgbClr val="00BF6F"/>
            </a:solidFill>
            <a:ln>
              <a:prstDash val="solid"/>
            </a:ln>
          </c:spPr>
          <c:invertIfNegative val="0"/>
          <c:cat>
            <c:strRef>
              <c:f>'Q15'!$A$4:$A$8</c:f>
              <c:strCache>
                <c:ptCount val="5"/>
                <c:pt idx="0">
                  <c:v>0%</c:v>
                </c:pt>
                <c:pt idx="1">
                  <c:v>1-25%</c:v>
                </c:pt>
                <c:pt idx="2">
                  <c:v>26-50%</c:v>
                </c:pt>
                <c:pt idx="3">
                  <c:v>51-75%</c:v>
                </c:pt>
                <c:pt idx="4">
                  <c:v>76-100%</c:v>
                </c:pt>
              </c:strCache>
            </c:strRef>
          </c:cat>
          <c:val>
            <c:numRef>
              <c:f>'Q15'!$B$4:$B$8</c:f>
              <c:numCache>
                <c:formatCode>0.00%</c:formatCode>
                <c:ptCount val="5"/>
                <c:pt idx="0">
                  <c:v>8.8200000000000001E-2</c:v>
                </c:pt>
                <c:pt idx="1">
                  <c:v>0.17649999999999999</c:v>
                </c:pt>
                <c:pt idx="2">
                  <c:v>0.17649999999999999</c:v>
                </c:pt>
                <c:pt idx="3">
                  <c:v>0.22059999999999999</c:v>
                </c:pt>
                <c:pt idx="4">
                  <c:v>0.3382</c:v>
                </c:pt>
              </c:numCache>
            </c:numRef>
          </c:val>
          <c:extLst>
            <c:ext xmlns:c16="http://schemas.microsoft.com/office/drawing/2014/chart" uri="{C3380CC4-5D6E-409C-BE32-E72D297353CC}">
              <c16:uniqueId val="{00000000-3DF7-4C77-87AC-CD9A567538A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What do you export to NAFTA countries?</a:t>
            </a:r>
          </a:p>
        </c:rich>
      </c:tx>
      <c:layout/>
      <c:overlay val="0"/>
    </c:title>
    <c:autoTitleDeleted val="0"/>
    <c:plotArea>
      <c:layout/>
      <c:barChart>
        <c:barDir val="col"/>
        <c:grouping val="clustered"/>
        <c:varyColors val="0"/>
        <c:ser>
          <c:idx val="0"/>
          <c:order val="0"/>
          <c:tx>
            <c:strRef>
              <c:f>'Q16'!$B$3</c:f>
              <c:strCache>
                <c:ptCount val="1"/>
                <c:pt idx="0">
                  <c:v>United States</c:v>
                </c:pt>
              </c:strCache>
            </c:strRef>
          </c:tx>
          <c:spPr>
            <a:solidFill>
              <a:srgbClr val="00BF6F"/>
            </a:solidFill>
            <a:ln>
              <a:prstDash val="solid"/>
            </a:ln>
          </c:spPr>
          <c:invertIfNegative val="0"/>
          <c:cat>
            <c:strRef>
              <c:f>'Q16'!$A$4:$A$7</c:f>
              <c:strCache>
                <c:ptCount val="4"/>
                <c:pt idx="0">
                  <c:v>Raw materials</c:v>
                </c:pt>
                <c:pt idx="1">
                  <c:v>Production parts</c:v>
                </c:pt>
                <c:pt idx="2">
                  <c:v>Finished goods</c:v>
                </c:pt>
                <c:pt idx="3">
                  <c:v>Services</c:v>
                </c:pt>
              </c:strCache>
            </c:strRef>
          </c:cat>
          <c:val>
            <c:numRef>
              <c:f>'Q16'!$B$4:$B$7</c:f>
              <c:numCache>
                <c:formatCode>0.00%</c:formatCode>
                <c:ptCount val="4"/>
                <c:pt idx="0">
                  <c:v>0.8</c:v>
                </c:pt>
                <c:pt idx="1">
                  <c:v>1</c:v>
                </c:pt>
                <c:pt idx="2">
                  <c:v>1</c:v>
                </c:pt>
                <c:pt idx="3">
                  <c:v>1</c:v>
                </c:pt>
              </c:numCache>
            </c:numRef>
          </c:val>
          <c:extLst>
            <c:ext xmlns:c16="http://schemas.microsoft.com/office/drawing/2014/chart" uri="{C3380CC4-5D6E-409C-BE32-E72D297353CC}">
              <c16:uniqueId val="{00000000-7DCB-4150-B415-AE449EF1CC9A}"/>
            </c:ext>
          </c:extLst>
        </c:ser>
        <c:ser>
          <c:idx val="1"/>
          <c:order val="1"/>
          <c:tx>
            <c:strRef>
              <c:f>'Q16'!$D$3</c:f>
              <c:strCache>
                <c:ptCount val="1"/>
                <c:pt idx="0">
                  <c:v>Mexico</c:v>
                </c:pt>
              </c:strCache>
            </c:strRef>
          </c:tx>
          <c:spPr>
            <a:solidFill>
              <a:srgbClr val="507CB6"/>
            </a:solidFill>
            <a:ln>
              <a:prstDash val="solid"/>
            </a:ln>
          </c:spPr>
          <c:invertIfNegative val="0"/>
          <c:cat>
            <c:strRef>
              <c:f>'Q16'!$A$4:$A$7</c:f>
              <c:strCache>
                <c:ptCount val="4"/>
                <c:pt idx="0">
                  <c:v>Raw materials</c:v>
                </c:pt>
                <c:pt idx="1">
                  <c:v>Production parts</c:v>
                </c:pt>
                <c:pt idx="2">
                  <c:v>Finished goods</c:v>
                </c:pt>
                <c:pt idx="3">
                  <c:v>Services</c:v>
                </c:pt>
              </c:strCache>
            </c:strRef>
          </c:cat>
          <c:val>
            <c:numRef>
              <c:f>'Q16'!$D$4:$D$7</c:f>
              <c:numCache>
                <c:formatCode>0.00%</c:formatCode>
                <c:ptCount val="4"/>
                <c:pt idx="0">
                  <c:v>0.6</c:v>
                </c:pt>
                <c:pt idx="1">
                  <c:v>0.4</c:v>
                </c:pt>
                <c:pt idx="2">
                  <c:v>0.62790000000000001</c:v>
                </c:pt>
                <c:pt idx="3">
                  <c:v>0.51519999999999999</c:v>
                </c:pt>
              </c:numCache>
            </c:numRef>
          </c:val>
          <c:extLst>
            <c:ext xmlns:c16="http://schemas.microsoft.com/office/drawing/2014/chart" uri="{C3380CC4-5D6E-409C-BE32-E72D297353CC}">
              <c16:uniqueId val="{00000001-7DCB-4150-B415-AE449EF1CC9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What share of your business inputs are imported from the United States and/or Mexico?</a:t>
            </a:r>
          </a:p>
        </c:rich>
      </c:tx>
      <c:layout/>
      <c:overlay val="0"/>
    </c:title>
    <c:autoTitleDeleted val="0"/>
    <c:plotArea>
      <c:layout/>
      <c:barChart>
        <c:barDir val="col"/>
        <c:grouping val="clustered"/>
        <c:varyColors val="0"/>
        <c:ser>
          <c:idx val="0"/>
          <c:order val="0"/>
          <c:tx>
            <c:strRef>
              <c:f>'Q17'!$B$3</c:f>
              <c:strCache>
                <c:ptCount val="1"/>
                <c:pt idx="0">
                  <c:v>Responses</c:v>
                </c:pt>
              </c:strCache>
            </c:strRef>
          </c:tx>
          <c:spPr>
            <a:solidFill>
              <a:srgbClr val="00BF6F"/>
            </a:solidFill>
            <a:ln>
              <a:prstDash val="solid"/>
            </a:ln>
          </c:spPr>
          <c:invertIfNegative val="0"/>
          <c:cat>
            <c:strRef>
              <c:f>'Q17'!$A$4:$A$8</c:f>
              <c:strCache>
                <c:ptCount val="5"/>
                <c:pt idx="0">
                  <c:v>0%</c:v>
                </c:pt>
                <c:pt idx="1">
                  <c:v>1-25%</c:v>
                </c:pt>
                <c:pt idx="2">
                  <c:v>26-50%</c:v>
                </c:pt>
                <c:pt idx="3">
                  <c:v>51%-75%</c:v>
                </c:pt>
                <c:pt idx="4">
                  <c:v>75-100%</c:v>
                </c:pt>
              </c:strCache>
            </c:strRef>
          </c:cat>
          <c:val>
            <c:numRef>
              <c:f>'Q17'!$B$4:$B$8</c:f>
              <c:numCache>
                <c:formatCode>0.00%</c:formatCode>
                <c:ptCount val="5"/>
                <c:pt idx="0">
                  <c:v>0.13239999999999999</c:v>
                </c:pt>
                <c:pt idx="1">
                  <c:v>0.35289999999999999</c:v>
                </c:pt>
                <c:pt idx="2">
                  <c:v>0.27939999999999998</c:v>
                </c:pt>
                <c:pt idx="3">
                  <c:v>0.1618</c:v>
                </c:pt>
                <c:pt idx="4">
                  <c:v>7.3499999999999996E-2</c:v>
                </c:pt>
              </c:numCache>
            </c:numRef>
          </c:val>
          <c:extLst>
            <c:ext xmlns:c16="http://schemas.microsoft.com/office/drawing/2014/chart" uri="{C3380CC4-5D6E-409C-BE32-E72D297353CC}">
              <c16:uniqueId val="{00000000-4E23-45B4-AC5B-7C1C18BD63E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Do you commute across the border on a regular basis to work in the United States?</a:t>
            </a:r>
          </a:p>
        </c:rich>
      </c:tx>
      <c:layout/>
      <c:overlay val="0"/>
    </c:title>
    <c:autoTitleDeleted val="0"/>
    <c:plotArea>
      <c:layout/>
      <c:barChart>
        <c:barDir val="col"/>
        <c:grouping val="clustered"/>
        <c:varyColors val="0"/>
        <c:ser>
          <c:idx val="0"/>
          <c:order val="0"/>
          <c:tx>
            <c:strRef>
              <c:f>'Q2'!$B$3</c:f>
              <c:strCache>
                <c:ptCount val="1"/>
                <c:pt idx="0">
                  <c:v>Responses</c:v>
                </c:pt>
              </c:strCache>
            </c:strRef>
          </c:tx>
          <c:spPr>
            <a:solidFill>
              <a:srgbClr val="00BF6F"/>
            </a:solidFill>
            <a:ln>
              <a:prstDash val="solid"/>
            </a:ln>
          </c:spPr>
          <c:invertIfNegative val="0"/>
          <c:cat>
            <c:strRef>
              <c:f>'Q2'!$A$4:$A$5</c:f>
              <c:strCache>
                <c:ptCount val="2"/>
                <c:pt idx="0">
                  <c:v>Yes</c:v>
                </c:pt>
                <c:pt idx="1">
                  <c:v>No</c:v>
                </c:pt>
              </c:strCache>
            </c:strRef>
          </c:cat>
          <c:val>
            <c:numRef>
              <c:f>'Q2'!$B$4:$B$5</c:f>
              <c:numCache>
                <c:formatCode>0.00%</c:formatCode>
                <c:ptCount val="2"/>
                <c:pt idx="0">
                  <c:v>0.9355</c:v>
                </c:pt>
                <c:pt idx="1">
                  <c:v>6.4500000000000002E-2</c:v>
                </c:pt>
              </c:numCache>
            </c:numRef>
          </c:val>
          <c:extLst>
            <c:ext xmlns:c16="http://schemas.microsoft.com/office/drawing/2014/chart" uri="{C3380CC4-5D6E-409C-BE32-E72D297353CC}">
              <c16:uniqueId val="{00000000-2AA6-4E5E-8C29-A656EC16F8D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What do you import from NAFTA countries?</a:t>
            </a:r>
          </a:p>
        </c:rich>
      </c:tx>
      <c:layout/>
      <c:overlay val="0"/>
    </c:title>
    <c:autoTitleDeleted val="0"/>
    <c:plotArea>
      <c:layout/>
      <c:barChart>
        <c:barDir val="col"/>
        <c:grouping val="clustered"/>
        <c:varyColors val="0"/>
        <c:ser>
          <c:idx val="0"/>
          <c:order val="0"/>
          <c:tx>
            <c:strRef>
              <c:f>'Q18'!$B$3</c:f>
              <c:strCache>
                <c:ptCount val="1"/>
                <c:pt idx="0">
                  <c:v>United States</c:v>
                </c:pt>
              </c:strCache>
            </c:strRef>
          </c:tx>
          <c:spPr>
            <a:solidFill>
              <a:srgbClr val="00BF6F"/>
            </a:solidFill>
            <a:ln>
              <a:prstDash val="solid"/>
            </a:ln>
          </c:spPr>
          <c:invertIfNegative val="0"/>
          <c:cat>
            <c:strRef>
              <c:f>'Q18'!$A$4:$A$7</c:f>
              <c:strCache>
                <c:ptCount val="4"/>
                <c:pt idx="0">
                  <c:v>Raw materials</c:v>
                </c:pt>
                <c:pt idx="1">
                  <c:v>Production parts</c:v>
                </c:pt>
                <c:pt idx="2">
                  <c:v>Finished goods</c:v>
                </c:pt>
                <c:pt idx="3">
                  <c:v>Services</c:v>
                </c:pt>
              </c:strCache>
            </c:strRef>
          </c:cat>
          <c:val>
            <c:numRef>
              <c:f>'Q18'!$B$4:$B$7</c:f>
              <c:numCache>
                <c:formatCode>0.00%</c:formatCode>
                <c:ptCount val="4"/>
                <c:pt idx="0">
                  <c:v>1</c:v>
                </c:pt>
                <c:pt idx="1">
                  <c:v>1</c:v>
                </c:pt>
                <c:pt idx="2">
                  <c:v>1</c:v>
                </c:pt>
                <c:pt idx="3">
                  <c:v>1</c:v>
                </c:pt>
              </c:numCache>
            </c:numRef>
          </c:val>
          <c:extLst>
            <c:ext xmlns:c16="http://schemas.microsoft.com/office/drawing/2014/chart" uri="{C3380CC4-5D6E-409C-BE32-E72D297353CC}">
              <c16:uniqueId val="{00000000-4825-42F1-9F43-1AB4441E43D1}"/>
            </c:ext>
          </c:extLst>
        </c:ser>
        <c:ser>
          <c:idx val="1"/>
          <c:order val="1"/>
          <c:tx>
            <c:strRef>
              <c:f>'Q18'!$D$3</c:f>
              <c:strCache>
                <c:ptCount val="1"/>
                <c:pt idx="0">
                  <c:v>Mexico</c:v>
                </c:pt>
              </c:strCache>
            </c:strRef>
          </c:tx>
          <c:spPr>
            <a:solidFill>
              <a:srgbClr val="507CB6"/>
            </a:solidFill>
            <a:ln>
              <a:prstDash val="solid"/>
            </a:ln>
          </c:spPr>
          <c:invertIfNegative val="0"/>
          <c:cat>
            <c:strRef>
              <c:f>'Q18'!$A$4:$A$7</c:f>
              <c:strCache>
                <c:ptCount val="4"/>
                <c:pt idx="0">
                  <c:v>Raw materials</c:v>
                </c:pt>
                <c:pt idx="1">
                  <c:v>Production parts</c:v>
                </c:pt>
                <c:pt idx="2">
                  <c:v>Finished goods</c:v>
                </c:pt>
                <c:pt idx="3">
                  <c:v>Services</c:v>
                </c:pt>
              </c:strCache>
            </c:strRef>
          </c:cat>
          <c:val>
            <c:numRef>
              <c:f>'Q18'!$D$4:$D$7</c:f>
              <c:numCache>
                <c:formatCode>0.00%</c:formatCode>
                <c:ptCount val="4"/>
                <c:pt idx="0">
                  <c:v>0.1</c:v>
                </c:pt>
                <c:pt idx="1">
                  <c:v>0.1875</c:v>
                </c:pt>
                <c:pt idx="2">
                  <c:v>6.9000000000000006E-2</c:v>
                </c:pt>
                <c:pt idx="3">
                  <c:v>0.21429999999999999</c:v>
                </c:pt>
              </c:numCache>
            </c:numRef>
          </c:val>
          <c:extLst>
            <c:ext xmlns:c16="http://schemas.microsoft.com/office/drawing/2014/chart" uri="{C3380CC4-5D6E-409C-BE32-E72D297353CC}">
              <c16:uniqueId val="{00000001-4825-42F1-9F43-1AB4441E43D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Do you feel strongly that Canada should pursue bilateral trade agreements with the United States and Mexico separately or a trilateral agreement involving both the United States and Mexico?</a:t>
            </a:r>
          </a:p>
        </c:rich>
      </c:tx>
      <c:layout/>
      <c:overlay val="0"/>
    </c:title>
    <c:autoTitleDeleted val="0"/>
    <c:plotArea>
      <c:layout/>
      <c:barChart>
        <c:barDir val="col"/>
        <c:grouping val="clustered"/>
        <c:varyColors val="0"/>
        <c:ser>
          <c:idx val="0"/>
          <c:order val="0"/>
          <c:tx>
            <c:strRef>
              <c:f>'Q19'!$B$3</c:f>
              <c:strCache>
                <c:ptCount val="1"/>
                <c:pt idx="0">
                  <c:v>Responses</c:v>
                </c:pt>
              </c:strCache>
            </c:strRef>
          </c:tx>
          <c:spPr>
            <a:solidFill>
              <a:srgbClr val="00BF6F"/>
            </a:solidFill>
            <a:ln>
              <a:prstDash val="solid"/>
            </a:ln>
          </c:spPr>
          <c:invertIfNegative val="0"/>
          <c:cat>
            <c:strRef>
              <c:f>'Q19'!$A$4:$A$6</c:f>
              <c:strCache>
                <c:ptCount val="3"/>
                <c:pt idx="0">
                  <c:v>Bilateral</c:v>
                </c:pt>
                <c:pt idx="1">
                  <c:v>Trilateral</c:v>
                </c:pt>
                <c:pt idx="2">
                  <c:v>No Preference</c:v>
                </c:pt>
              </c:strCache>
            </c:strRef>
          </c:cat>
          <c:val>
            <c:numRef>
              <c:f>'Q19'!$B$4:$B$6</c:f>
              <c:numCache>
                <c:formatCode>0.00%</c:formatCode>
                <c:ptCount val="3"/>
                <c:pt idx="0">
                  <c:v>0.47870000000000001</c:v>
                </c:pt>
                <c:pt idx="1">
                  <c:v>0.32979999999999998</c:v>
                </c:pt>
                <c:pt idx="2">
                  <c:v>0.1915</c:v>
                </c:pt>
              </c:numCache>
            </c:numRef>
          </c:val>
          <c:extLst>
            <c:ext xmlns:c16="http://schemas.microsoft.com/office/drawing/2014/chart" uri="{C3380CC4-5D6E-409C-BE32-E72D297353CC}">
              <c16:uniqueId val="{00000000-767D-4A6B-BD3A-0ADD4E8E3A9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Would you support a “negative list” approach to including services trade under an expanded NAFTA? (A negative list would specify the services NOT covered under the agreement, with the understanding that all remaining services are included)</a:t>
            </a:r>
          </a:p>
        </c:rich>
      </c:tx>
      <c:layout/>
      <c:overlay val="0"/>
    </c:title>
    <c:autoTitleDeleted val="0"/>
    <c:plotArea>
      <c:layout/>
      <c:barChart>
        <c:barDir val="col"/>
        <c:grouping val="clustered"/>
        <c:varyColors val="0"/>
        <c:ser>
          <c:idx val="0"/>
          <c:order val="0"/>
          <c:tx>
            <c:strRef>
              <c:f>'Q23'!$B$3</c:f>
              <c:strCache>
                <c:ptCount val="1"/>
                <c:pt idx="0">
                  <c:v>Responses</c:v>
                </c:pt>
              </c:strCache>
            </c:strRef>
          </c:tx>
          <c:spPr>
            <a:solidFill>
              <a:srgbClr val="00BF6F"/>
            </a:solidFill>
            <a:ln>
              <a:prstDash val="solid"/>
            </a:ln>
          </c:spPr>
          <c:invertIfNegative val="0"/>
          <c:cat>
            <c:strRef>
              <c:f>'Q23'!$A$4:$A$6</c:f>
              <c:strCache>
                <c:ptCount val="3"/>
                <c:pt idx="0">
                  <c:v>Yes</c:v>
                </c:pt>
                <c:pt idx="1">
                  <c:v>No</c:v>
                </c:pt>
                <c:pt idx="2">
                  <c:v>Unsure</c:v>
                </c:pt>
              </c:strCache>
            </c:strRef>
          </c:cat>
          <c:val>
            <c:numRef>
              <c:f>'Q23'!$B$4:$B$6</c:f>
              <c:numCache>
                <c:formatCode>0.00%</c:formatCode>
                <c:ptCount val="3"/>
                <c:pt idx="0">
                  <c:v>0.26669999999999999</c:v>
                </c:pt>
                <c:pt idx="1">
                  <c:v>0.18890000000000001</c:v>
                </c:pt>
                <c:pt idx="2">
                  <c:v>0.5444</c:v>
                </c:pt>
              </c:numCache>
            </c:numRef>
          </c:val>
          <c:extLst>
            <c:ext xmlns:c16="http://schemas.microsoft.com/office/drawing/2014/chart" uri="{C3380CC4-5D6E-409C-BE32-E72D297353CC}">
              <c16:uniqueId val="{00000000-36A8-496E-8344-6670D587FAB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Which services, if any, do you think should be excluded from NAFTA? (Select all that apply)</a:t>
            </a:r>
          </a:p>
        </c:rich>
      </c:tx>
      <c:layout/>
      <c:overlay val="0"/>
    </c:title>
    <c:autoTitleDeleted val="0"/>
    <c:plotArea>
      <c:layout/>
      <c:barChart>
        <c:barDir val="col"/>
        <c:grouping val="clustered"/>
        <c:varyColors val="0"/>
        <c:ser>
          <c:idx val="0"/>
          <c:order val="0"/>
          <c:tx>
            <c:strRef>
              <c:f>'Q24'!$B$3</c:f>
              <c:strCache>
                <c:ptCount val="1"/>
                <c:pt idx="0">
                  <c:v>Responses</c:v>
                </c:pt>
              </c:strCache>
            </c:strRef>
          </c:tx>
          <c:spPr>
            <a:solidFill>
              <a:srgbClr val="00BF6F"/>
            </a:solidFill>
            <a:ln>
              <a:prstDash val="solid"/>
            </a:ln>
          </c:spPr>
          <c:invertIfNegative val="0"/>
          <c:cat>
            <c:strRef>
              <c:f>'Q24'!$A$4:$A$12</c:f>
              <c:strCache>
                <c:ptCount val="9"/>
                <c:pt idx="0">
                  <c:v>Supply managed commodities (dairy, poultry, eggs)</c:v>
                </c:pt>
                <c:pt idx="1">
                  <c:v>Finance and insurance</c:v>
                </c:pt>
                <c:pt idx="2">
                  <c:v>Telecommunications</c:v>
                </c:pt>
                <c:pt idx="3">
                  <c:v>Domestic air travel</c:v>
                </c:pt>
                <c:pt idx="4">
                  <c:v>Digital services</c:v>
                </c:pt>
                <c:pt idx="5">
                  <c:v>Customer service and support</c:v>
                </c:pt>
                <c:pt idx="6">
                  <c:v>Business and professional services (accounting, engineering, etc.)</c:v>
                </c:pt>
                <c:pt idx="7">
                  <c:v>All services should be included in NAFTA</c:v>
                </c:pt>
                <c:pt idx="8">
                  <c:v>Other (please specify)</c:v>
                </c:pt>
              </c:strCache>
            </c:strRef>
          </c:cat>
          <c:val>
            <c:numRef>
              <c:f>'Q24'!$B$4:$B$12</c:f>
              <c:numCache>
                <c:formatCode>0.00%</c:formatCode>
                <c:ptCount val="9"/>
                <c:pt idx="0">
                  <c:v>0.22370000000000001</c:v>
                </c:pt>
                <c:pt idx="1">
                  <c:v>0.26319999999999999</c:v>
                </c:pt>
                <c:pt idx="2">
                  <c:v>0.1447</c:v>
                </c:pt>
                <c:pt idx="3">
                  <c:v>0.1447</c:v>
                </c:pt>
                <c:pt idx="4">
                  <c:v>7.8899999999999998E-2</c:v>
                </c:pt>
                <c:pt idx="5">
                  <c:v>9.2100000000000015E-2</c:v>
                </c:pt>
                <c:pt idx="6">
                  <c:v>0.11840000000000001</c:v>
                </c:pt>
                <c:pt idx="7">
                  <c:v>0.63159999999999994</c:v>
                </c:pt>
                <c:pt idx="8">
                  <c:v>3.95E-2</c:v>
                </c:pt>
              </c:numCache>
            </c:numRef>
          </c:val>
          <c:extLst>
            <c:ext xmlns:c16="http://schemas.microsoft.com/office/drawing/2014/chart" uri="{C3380CC4-5D6E-409C-BE32-E72D297353CC}">
              <c16:uniqueId val="{00000000-9B23-43F4-9BF5-81E39D9E168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On a scale of 1-5 (where 1 is "not at all important" and 5 is "very important"), please rank the following issues in terms of how important they are to you in any NAFTA renegotiation.</a:t>
            </a:r>
          </a:p>
        </c:rich>
      </c:tx>
      <c:layout/>
      <c:overlay val="0"/>
    </c:title>
    <c:autoTitleDeleted val="0"/>
    <c:plotArea>
      <c:layout/>
      <c:barChart>
        <c:barDir val="col"/>
        <c:grouping val="clustered"/>
        <c:varyColors val="0"/>
        <c:ser>
          <c:idx val="0"/>
          <c:order val="0"/>
          <c:tx>
            <c:strRef>
              <c:f>'Q25'!$M$3</c:f>
              <c:strCache>
                <c:ptCount val="1"/>
                <c:pt idx="0">
                  <c:v>Weighted Average</c:v>
                </c:pt>
              </c:strCache>
            </c:strRef>
          </c:tx>
          <c:spPr>
            <a:solidFill>
              <a:srgbClr val="00BF6F"/>
            </a:solidFill>
            <a:ln>
              <a:prstDash val="solid"/>
            </a:ln>
          </c:spPr>
          <c:invertIfNegative val="0"/>
          <c:cat>
            <c:strRef>
              <c:f>'Q25'!$A$4:$A$23</c:f>
              <c:strCache>
                <c:ptCount val="20"/>
                <c:pt idx="0">
                  <c:v>Modernizing customs and border processing and controls</c:v>
                </c:pt>
                <c:pt idx="1">
                  <c:v>Strengthening provisions to defend against illegal subsidization and dumping of goods</c:v>
                </c:pt>
                <c:pt idx="2">
                  <c:v>Streamlining the movement of business professionals</c:v>
                </c:pt>
                <c:pt idx="3">
                  <c:v>Maintaining an effective and enforceable dispute-resolution mechanism within NAFTA</c:v>
                </c:pt>
                <c:pt idx="4">
                  <c:v>Expanding market access within NAFTA</c:v>
                </c:pt>
                <c:pt idx="5">
                  <c:v>Eliminating non-tariff barriers to trade (licensing requirements, etc.)</c:v>
                </c:pt>
                <c:pt idx="6">
                  <c:v>Improving the transparency and coordination of regulatory measures</c:v>
                </c:pt>
                <c:pt idx="7">
                  <c:v>Ensuring cross-border servicing of equipment and machinery by the original equipment manufacturer</c:v>
                </c:pt>
                <c:pt idx="8">
                  <c:v>Administering the assessment of the rules of origin in a clear and consistent manner?</c:v>
                </c:pt>
                <c:pt idx="9">
                  <c:v>Improving the recognition of educational equivalencies</c:v>
                </c:pt>
                <c:pt idx="10">
                  <c:v>Expanding the range of services covered under NAFTA</c:v>
                </c:pt>
                <c:pt idx="11">
                  <c:v>Ensuring reciprocal access to government procurement opportunities</c:v>
                </c:pt>
                <c:pt idx="12">
                  <c:v>Improving intellectual property protection and anti-counterfeiting measures</c:v>
                </c:pt>
                <c:pt idx="13">
                  <c:v>Expanding the list of NAFTA-exempt occupations permitted to work in signatory countries</c:v>
                </c:pt>
                <c:pt idx="14">
                  <c:v>Strengthening and enforcing labour and environmental obligations</c:v>
                </c:pt>
                <c:pt idx="15">
                  <c:v>Reducing barriers to digital trade in goods and services</c:v>
                </c:pt>
                <c:pt idx="16">
                  <c:v>Changing the NAFTA Rules of Origin qualifying rules</c:v>
                </c:pt>
                <c:pt idx="17">
                  <c:v>Preserving Canada’s system of supply management in dairy, poultry and eggs</c:v>
                </c:pt>
                <c:pt idx="18">
                  <c:v>Preserving Canada’s existing restrictions on foreign competition and investment in certain services industries (financial services, telecommunications, domestic airline services)</c:v>
                </c:pt>
                <c:pt idx="19">
                  <c:v>Eliminating other agricultural subsidies and protections</c:v>
                </c:pt>
              </c:strCache>
            </c:strRef>
          </c:cat>
          <c:val>
            <c:numRef>
              <c:f>'Q25'!$M$4:$M$23</c:f>
              <c:numCache>
                <c:formatCode>General</c:formatCode>
                <c:ptCount val="20"/>
                <c:pt idx="0">
                  <c:v>4.4800000000000004</c:v>
                </c:pt>
                <c:pt idx="1">
                  <c:v>4.16</c:v>
                </c:pt>
                <c:pt idx="2">
                  <c:v>4.1500000000000004</c:v>
                </c:pt>
                <c:pt idx="3">
                  <c:v>4.1500000000000004</c:v>
                </c:pt>
                <c:pt idx="4">
                  <c:v>4.09</c:v>
                </c:pt>
                <c:pt idx="5">
                  <c:v>4</c:v>
                </c:pt>
                <c:pt idx="6">
                  <c:v>4</c:v>
                </c:pt>
                <c:pt idx="7">
                  <c:v>4</c:v>
                </c:pt>
                <c:pt idx="8">
                  <c:v>3.99</c:v>
                </c:pt>
                <c:pt idx="9">
                  <c:v>3.9</c:v>
                </c:pt>
                <c:pt idx="10">
                  <c:v>3.84</c:v>
                </c:pt>
                <c:pt idx="11">
                  <c:v>3.83</c:v>
                </c:pt>
                <c:pt idx="12">
                  <c:v>3.8</c:v>
                </c:pt>
                <c:pt idx="13">
                  <c:v>3.74</c:v>
                </c:pt>
                <c:pt idx="14">
                  <c:v>3.72</c:v>
                </c:pt>
                <c:pt idx="15">
                  <c:v>3.69</c:v>
                </c:pt>
                <c:pt idx="16">
                  <c:v>3.4</c:v>
                </c:pt>
                <c:pt idx="17">
                  <c:v>3.3</c:v>
                </c:pt>
                <c:pt idx="18">
                  <c:v>3.16</c:v>
                </c:pt>
                <c:pt idx="19">
                  <c:v>3</c:v>
                </c:pt>
              </c:numCache>
            </c:numRef>
          </c:val>
          <c:extLst>
            <c:ext xmlns:c16="http://schemas.microsoft.com/office/drawing/2014/chart" uri="{C3380CC4-5D6E-409C-BE32-E72D297353CC}">
              <c16:uniqueId val="{00000000-B73E-49AE-9052-440379CDE7A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Can any of the survey partners (Workforce WindsorEssex, The Windsor-Essex Economic Development Corporation, the Windsor-Essex Regional Chamber of Commerce, the Institute for Border Logistics &amp; Security and or the Cross Border Institute) contact you to dis</a:t>
            </a:r>
          </a:p>
        </c:rich>
      </c:tx>
      <c:layout/>
      <c:overlay val="0"/>
    </c:title>
    <c:autoTitleDeleted val="0"/>
    <c:plotArea>
      <c:layout/>
      <c:barChart>
        <c:barDir val="col"/>
        <c:grouping val="clustered"/>
        <c:varyColors val="0"/>
        <c:ser>
          <c:idx val="0"/>
          <c:order val="0"/>
          <c:tx>
            <c:strRef>
              <c:f>'Q28'!$B$3</c:f>
              <c:strCache>
                <c:ptCount val="1"/>
                <c:pt idx="0">
                  <c:v>Responses</c:v>
                </c:pt>
              </c:strCache>
            </c:strRef>
          </c:tx>
          <c:spPr>
            <a:solidFill>
              <a:srgbClr val="00BF6F"/>
            </a:solidFill>
            <a:ln>
              <a:prstDash val="solid"/>
            </a:ln>
          </c:spPr>
          <c:invertIfNegative val="0"/>
          <c:cat>
            <c:strRef>
              <c:f>'Q28'!$A$4:$A$5</c:f>
              <c:strCache>
                <c:ptCount val="2"/>
                <c:pt idx="0">
                  <c:v>Yes</c:v>
                </c:pt>
                <c:pt idx="1">
                  <c:v>No</c:v>
                </c:pt>
              </c:strCache>
            </c:strRef>
          </c:cat>
          <c:val>
            <c:numRef>
              <c:f>'Q28'!$B$4:$B$5</c:f>
              <c:numCache>
                <c:formatCode>0.00%</c:formatCode>
                <c:ptCount val="2"/>
                <c:pt idx="0">
                  <c:v>0.49070000000000003</c:v>
                </c:pt>
                <c:pt idx="1">
                  <c:v>0.50929999999999997</c:v>
                </c:pt>
              </c:numCache>
            </c:numRef>
          </c:val>
          <c:extLst>
            <c:ext xmlns:c16="http://schemas.microsoft.com/office/drawing/2014/chart" uri="{C3380CC4-5D6E-409C-BE32-E72D297353CC}">
              <c16:uniqueId val="{00000000-B6E7-4083-A262-BFEEB931A7D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Which means of crossing the border do you use most often?</a:t>
            </a:r>
          </a:p>
        </c:rich>
      </c:tx>
      <c:layout/>
      <c:overlay val="0"/>
    </c:title>
    <c:autoTitleDeleted val="0"/>
    <c:plotArea>
      <c:layout/>
      <c:barChart>
        <c:barDir val="col"/>
        <c:grouping val="clustered"/>
        <c:varyColors val="0"/>
        <c:ser>
          <c:idx val="0"/>
          <c:order val="0"/>
          <c:tx>
            <c:strRef>
              <c:f>'Q3'!$B$3</c:f>
              <c:strCache>
                <c:ptCount val="1"/>
                <c:pt idx="0">
                  <c:v>Responses</c:v>
                </c:pt>
              </c:strCache>
            </c:strRef>
          </c:tx>
          <c:spPr>
            <a:solidFill>
              <a:srgbClr val="00BF6F"/>
            </a:solidFill>
            <a:ln>
              <a:prstDash val="solid"/>
            </a:ln>
          </c:spPr>
          <c:invertIfNegative val="0"/>
          <c:cat>
            <c:strRef>
              <c:f>'Q3'!$A$4:$A$6</c:f>
              <c:strCache>
                <c:ptCount val="3"/>
                <c:pt idx="0">
                  <c:v>Detroit-Windsor Tunnel</c:v>
                </c:pt>
                <c:pt idx="1">
                  <c:v>Ambassador Bridge</c:v>
                </c:pt>
                <c:pt idx="2">
                  <c:v>Other (please specify)</c:v>
                </c:pt>
              </c:strCache>
            </c:strRef>
          </c:cat>
          <c:val>
            <c:numRef>
              <c:f>'Q3'!$B$4:$B$6</c:f>
              <c:numCache>
                <c:formatCode>0.00%</c:formatCode>
                <c:ptCount val="3"/>
                <c:pt idx="0">
                  <c:v>0.5484</c:v>
                </c:pt>
                <c:pt idx="1">
                  <c:v>0.3871</c:v>
                </c:pt>
                <c:pt idx="2">
                  <c:v>6.4500000000000002E-2</c:v>
                </c:pt>
              </c:numCache>
            </c:numRef>
          </c:val>
          <c:extLst>
            <c:ext xmlns:c16="http://schemas.microsoft.com/office/drawing/2014/chart" uri="{C3380CC4-5D6E-409C-BE32-E72D297353CC}">
              <c16:uniqueId val="{00000000-712A-4179-9A3B-1B6FB1F8B08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Which municipality do you live in?</a:t>
            </a:r>
          </a:p>
        </c:rich>
      </c:tx>
      <c:layout/>
      <c:overlay val="0"/>
    </c:title>
    <c:autoTitleDeleted val="0"/>
    <c:plotArea>
      <c:layout/>
      <c:barChart>
        <c:barDir val="col"/>
        <c:grouping val="clustered"/>
        <c:varyColors val="0"/>
        <c:ser>
          <c:idx val="0"/>
          <c:order val="0"/>
          <c:tx>
            <c:strRef>
              <c:f>'Q4'!$B$3</c:f>
              <c:strCache>
                <c:ptCount val="1"/>
                <c:pt idx="0">
                  <c:v>Responses</c:v>
                </c:pt>
              </c:strCache>
            </c:strRef>
          </c:tx>
          <c:spPr>
            <a:solidFill>
              <a:srgbClr val="00BF6F"/>
            </a:solidFill>
            <a:ln>
              <a:prstDash val="solid"/>
            </a:ln>
          </c:spPr>
          <c:invertIfNegative val="0"/>
          <c:cat>
            <c:strRef>
              <c:f>'Q4'!$A$4:$A$13</c:f>
              <c:strCache>
                <c:ptCount val="10"/>
                <c:pt idx="0">
                  <c:v>Amherstburg</c:v>
                </c:pt>
                <c:pt idx="1">
                  <c:v>Essex</c:v>
                </c:pt>
                <c:pt idx="2">
                  <c:v>Kingsville</c:v>
                </c:pt>
                <c:pt idx="3">
                  <c:v>Lakeshore</c:v>
                </c:pt>
                <c:pt idx="4">
                  <c:v>LaSalle</c:v>
                </c:pt>
                <c:pt idx="5">
                  <c:v>Leamington</c:v>
                </c:pt>
                <c:pt idx="6">
                  <c:v>Pelee Island</c:v>
                </c:pt>
                <c:pt idx="7">
                  <c:v>Tecumseh</c:v>
                </c:pt>
                <c:pt idx="8">
                  <c:v>Windsor</c:v>
                </c:pt>
                <c:pt idx="9">
                  <c:v>Other (please specify)</c:v>
                </c:pt>
              </c:strCache>
            </c:strRef>
          </c:cat>
          <c:val>
            <c:numRef>
              <c:f>'Q4'!$B$4:$B$13</c:f>
              <c:numCache>
                <c:formatCode>0.00%</c:formatCode>
                <c:ptCount val="10"/>
                <c:pt idx="0">
                  <c:v>3.2300000000000002E-2</c:v>
                </c:pt>
                <c:pt idx="1">
                  <c:v>0</c:v>
                </c:pt>
                <c:pt idx="2">
                  <c:v>6.4500000000000002E-2</c:v>
                </c:pt>
                <c:pt idx="3">
                  <c:v>6.4500000000000002E-2</c:v>
                </c:pt>
                <c:pt idx="4">
                  <c:v>0.19350000000000001</c:v>
                </c:pt>
                <c:pt idx="5">
                  <c:v>0</c:v>
                </c:pt>
                <c:pt idx="6">
                  <c:v>0</c:v>
                </c:pt>
                <c:pt idx="7">
                  <c:v>9.6799999999999997E-2</c:v>
                </c:pt>
                <c:pt idx="8">
                  <c:v>0.5161</c:v>
                </c:pt>
                <c:pt idx="9">
                  <c:v>3.2300000000000002E-2</c:v>
                </c:pt>
              </c:numCache>
            </c:numRef>
          </c:val>
          <c:extLst>
            <c:ext xmlns:c16="http://schemas.microsoft.com/office/drawing/2014/chart" uri="{C3380CC4-5D6E-409C-BE32-E72D297353CC}">
              <c16:uniqueId val="{00000000-A2C6-4DF7-91C7-A0CAF9BA621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Which county in Southeastern Michigan do you commute to?</a:t>
            </a:r>
          </a:p>
        </c:rich>
      </c:tx>
      <c:layout/>
      <c:overlay val="0"/>
    </c:title>
    <c:autoTitleDeleted val="0"/>
    <c:plotArea>
      <c:layout/>
      <c:barChart>
        <c:barDir val="col"/>
        <c:grouping val="clustered"/>
        <c:varyColors val="0"/>
        <c:ser>
          <c:idx val="0"/>
          <c:order val="0"/>
          <c:tx>
            <c:strRef>
              <c:f>'Q5'!$B$3</c:f>
              <c:strCache>
                <c:ptCount val="1"/>
                <c:pt idx="0">
                  <c:v>Responses</c:v>
                </c:pt>
              </c:strCache>
            </c:strRef>
          </c:tx>
          <c:spPr>
            <a:solidFill>
              <a:srgbClr val="00BF6F"/>
            </a:solidFill>
            <a:ln>
              <a:prstDash val="solid"/>
            </a:ln>
          </c:spPr>
          <c:invertIfNegative val="0"/>
          <c:cat>
            <c:strRef>
              <c:f>'Q5'!$A$4:$A$14</c:f>
              <c:strCache>
                <c:ptCount val="11"/>
                <c:pt idx="0">
                  <c:v>Genesee County</c:v>
                </c:pt>
                <c:pt idx="1">
                  <c:v>Lapeer County</c:v>
                </c:pt>
                <c:pt idx="2">
                  <c:v>Lenawee County</c:v>
                </c:pt>
                <c:pt idx="3">
                  <c:v>Livingston County</c:v>
                </c:pt>
                <c:pt idx="4">
                  <c:v>Macomb County</c:v>
                </c:pt>
                <c:pt idx="5">
                  <c:v>Monroe County</c:v>
                </c:pt>
                <c:pt idx="6">
                  <c:v>Oakland County</c:v>
                </c:pt>
                <c:pt idx="7">
                  <c:v>Saint Clair County</c:v>
                </c:pt>
                <c:pt idx="8">
                  <c:v>Washtenaw County</c:v>
                </c:pt>
                <c:pt idx="9">
                  <c:v>Wayne County</c:v>
                </c:pt>
                <c:pt idx="10">
                  <c:v>Other (please specify)</c:v>
                </c:pt>
              </c:strCache>
            </c:strRef>
          </c:cat>
          <c:val>
            <c:numRef>
              <c:f>'Q5'!$B$4:$B$14</c:f>
              <c:numCache>
                <c:formatCode>0.00%</c:formatCode>
                <c:ptCount val="11"/>
                <c:pt idx="0">
                  <c:v>0</c:v>
                </c:pt>
                <c:pt idx="1">
                  <c:v>3.2300000000000002E-2</c:v>
                </c:pt>
                <c:pt idx="2">
                  <c:v>0</c:v>
                </c:pt>
                <c:pt idx="3">
                  <c:v>0</c:v>
                </c:pt>
                <c:pt idx="4">
                  <c:v>3.2300000000000002E-2</c:v>
                </c:pt>
                <c:pt idx="5">
                  <c:v>6.4500000000000002E-2</c:v>
                </c:pt>
                <c:pt idx="6">
                  <c:v>0.2258</c:v>
                </c:pt>
                <c:pt idx="7">
                  <c:v>0</c:v>
                </c:pt>
                <c:pt idx="8">
                  <c:v>0</c:v>
                </c:pt>
                <c:pt idx="9">
                  <c:v>0.5484</c:v>
                </c:pt>
                <c:pt idx="10">
                  <c:v>9.6799999999999997E-2</c:v>
                </c:pt>
              </c:numCache>
            </c:numRef>
          </c:val>
          <c:extLst>
            <c:ext xmlns:c16="http://schemas.microsoft.com/office/drawing/2014/chart" uri="{C3380CC4-5D6E-409C-BE32-E72D297353CC}">
              <c16:uniqueId val="{00000000-2FBE-4E28-9F2E-F9B44FC97A0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General</a:t>
            </a:r>
          </a:p>
        </c:rich>
      </c:tx>
      <c:layout/>
      <c:overlay val="0"/>
    </c:title>
    <c:autoTitleDeleted val="0"/>
    <c:plotArea>
      <c:layout/>
      <c:barChart>
        <c:barDir val="col"/>
        <c:grouping val="clustered"/>
        <c:varyColors val="0"/>
        <c:ser>
          <c:idx val="0"/>
          <c:order val="0"/>
          <c:tx>
            <c:strRef>
              <c:f>'Q6'!$B$4</c:f>
              <c:strCache>
                <c:ptCount val="1"/>
                <c:pt idx="0">
                  <c:v>Accountant</c:v>
                </c:pt>
              </c:strCache>
            </c:strRef>
          </c:tx>
          <c:spPr>
            <a:solidFill>
              <a:srgbClr val="00BF6F"/>
            </a:solidFill>
            <a:ln>
              <a:prstDash val="solid"/>
            </a:ln>
          </c:spPr>
          <c:invertIfNegative val="0"/>
          <c:cat>
            <c:strRef>
              <c:f>'Q6'!$A$5</c:f>
              <c:strCache>
                <c:ptCount val="1"/>
                <c:pt idx="0">
                  <c:v>Occupations</c:v>
                </c:pt>
              </c:strCache>
            </c:strRef>
          </c:cat>
          <c:val>
            <c:numRef>
              <c:f>'Q6'!$B$5</c:f>
              <c:numCache>
                <c:formatCode>0.00%</c:formatCode>
                <c:ptCount val="1"/>
                <c:pt idx="0">
                  <c:v>0.21429999999999999</c:v>
                </c:pt>
              </c:numCache>
            </c:numRef>
          </c:val>
          <c:extLst>
            <c:ext xmlns:c16="http://schemas.microsoft.com/office/drawing/2014/chart" uri="{C3380CC4-5D6E-409C-BE32-E72D297353CC}">
              <c16:uniqueId val="{00000000-9814-4785-83CD-8E3D705EB53E}"/>
            </c:ext>
          </c:extLst>
        </c:ser>
        <c:ser>
          <c:idx val="1"/>
          <c:order val="1"/>
          <c:tx>
            <c:strRef>
              <c:f>'Q6'!$D$4</c:f>
              <c:strCache>
                <c:ptCount val="1"/>
                <c:pt idx="0">
                  <c:v>Architect</c:v>
                </c:pt>
              </c:strCache>
            </c:strRef>
          </c:tx>
          <c:spPr>
            <a:solidFill>
              <a:srgbClr val="507CB6"/>
            </a:solidFill>
            <a:ln>
              <a:prstDash val="solid"/>
            </a:ln>
          </c:spPr>
          <c:invertIfNegative val="0"/>
          <c:cat>
            <c:strRef>
              <c:f>'Q6'!$A$5</c:f>
              <c:strCache>
                <c:ptCount val="1"/>
                <c:pt idx="0">
                  <c:v>Occupations</c:v>
                </c:pt>
              </c:strCache>
            </c:strRef>
          </c:cat>
          <c:val>
            <c:numRef>
              <c:f>'Q6'!$D$5</c:f>
              <c:numCache>
                <c:formatCode>0.00%</c:formatCode>
                <c:ptCount val="1"/>
                <c:pt idx="0">
                  <c:v>0</c:v>
                </c:pt>
              </c:numCache>
            </c:numRef>
          </c:val>
          <c:extLst>
            <c:ext xmlns:c16="http://schemas.microsoft.com/office/drawing/2014/chart" uri="{C3380CC4-5D6E-409C-BE32-E72D297353CC}">
              <c16:uniqueId val="{00000001-9814-4785-83CD-8E3D705EB53E}"/>
            </c:ext>
          </c:extLst>
        </c:ser>
        <c:ser>
          <c:idx val="2"/>
          <c:order val="2"/>
          <c:tx>
            <c:strRef>
              <c:f>'Q6'!$F$4</c:f>
              <c:strCache>
                <c:ptCount val="1"/>
                <c:pt idx="0">
                  <c:v>Computer Systems Analyst</c:v>
                </c:pt>
              </c:strCache>
            </c:strRef>
          </c:tx>
          <c:spPr>
            <a:solidFill>
              <a:srgbClr val="F9BE00"/>
            </a:solidFill>
            <a:ln>
              <a:prstDash val="solid"/>
            </a:ln>
          </c:spPr>
          <c:invertIfNegative val="0"/>
          <c:cat>
            <c:strRef>
              <c:f>'Q6'!$A$5</c:f>
              <c:strCache>
                <c:ptCount val="1"/>
                <c:pt idx="0">
                  <c:v>Occupations</c:v>
                </c:pt>
              </c:strCache>
            </c:strRef>
          </c:cat>
          <c:val>
            <c:numRef>
              <c:f>'Q6'!$F$5</c:f>
              <c:numCache>
                <c:formatCode>0.00%</c:formatCode>
                <c:ptCount val="1"/>
                <c:pt idx="0">
                  <c:v>0.1429</c:v>
                </c:pt>
              </c:numCache>
            </c:numRef>
          </c:val>
          <c:extLst>
            <c:ext xmlns:c16="http://schemas.microsoft.com/office/drawing/2014/chart" uri="{C3380CC4-5D6E-409C-BE32-E72D297353CC}">
              <c16:uniqueId val="{00000002-9814-4785-83CD-8E3D705EB53E}"/>
            </c:ext>
          </c:extLst>
        </c:ser>
        <c:ser>
          <c:idx val="3"/>
          <c:order val="3"/>
          <c:tx>
            <c:strRef>
              <c:f>'Q6'!$H$4</c:f>
              <c:strCache>
                <c:ptCount val="1"/>
                <c:pt idx="0">
                  <c:v>Disaster Relief Insurance Claims Adjuster</c:v>
                </c:pt>
              </c:strCache>
            </c:strRef>
          </c:tx>
          <c:spPr>
            <a:solidFill>
              <a:srgbClr val="6BC8CD"/>
            </a:solidFill>
            <a:ln>
              <a:prstDash val="solid"/>
            </a:ln>
          </c:spPr>
          <c:invertIfNegative val="0"/>
          <c:cat>
            <c:strRef>
              <c:f>'Q6'!$A$5</c:f>
              <c:strCache>
                <c:ptCount val="1"/>
                <c:pt idx="0">
                  <c:v>Occupations</c:v>
                </c:pt>
              </c:strCache>
            </c:strRef>
          </c:cat>
          <c:val>
            <c:numRef>
              <c:f>'Q6'!$H$5</c:f>
              <c:numCache>
                <c:formatCode>0.00%</c:formatCode>
                <c:ptCount val="1"/>
                <c:pt idx="0">
                  <c:v>0</c:v>
                </c:pt>
              </c:numCache>
            </c:numRef>
          </c:val>
          <c:extLst>
            <c:ext xmlns:c16="http://schemas.microsoft.com/office/drawing/2014/chart" uri="{C3380CC4-5D6E-409C-BE32-E72D297353CC}">
              <c16:uniqueId val="{00000003-9814-4785-83CD-8E3D705EB53E}"/>
            </c:ext>
          </c:extLst>
        </c:ser>
        <c:ser>
          <c:idx val="4"/>
          <c:order val="4"/>
          <c:tx>
            <c:strRef>
              <c:f>'Q6'!$J$4</c:f>
              <c:strCache>
                <c:ptCount val="1"/>
                <c:pt idx="0">
                  <c:v>Economist</c:v>
                </c:pt>
              </c:strCache>
            </c:strRef>
          </c:tx>
          <c:spPr>
            <a:solidFill>
              <a:srgbClr val="FF8B4F"/>
            </a:solidFill>
            <a:ln>
              <a:prstDash val="solid"/>
            </a:ln>
          </c:spPr>
          <c:invertIfNegative val="0"/>
          <c:cat>
            <c:strRef>
              <c:f>'Q6'!$A$5</c:f>
              <c:strCache>
                <c:ptCount val="1"/>
                <c:pt idx="0">
                  <c:v>Occupations</c:v>
                </c:pt>
              </c:strCache>
            </c:strRef>
          </c:cat>
          <c:val>
            <c:numRef>
              <c:f>'Q6'!$J$5</c:f>
              <c:numCache>
                <c:formatCode>0.00%</c:formatCode>
                <c:ptCount val="1"/>
                <c:pt idx="0">
                  <c:v>0</c:v>
                </c:pt>
              </c:numCache>
            </c:numRef>
          </c:val>
          <c:extLst>
            <c:ext xmlns:c16="http://schemas.microsoft.com/office/drawing/2014/chart" uri="{C3380CC4-5D6E-409C-BE32-E72D297353CC}">
              <c16:uniqueId val="{00000004-9814-4785-83CD-8E3D705EB53E}"/>
            </c:ext>
          </c:extLst>
        </c:ser>
        <c:ser>
          <c:idx val="5"/>
          <c:order val="5"/>
          <c:tx>
            <c:strRef>
              <c:f>'Q6'!$L$4</c:f>
              <c:strCache>
                <c:ptCount val="1"/>
                <c:pt idx="0">
                  <c:v>Engineer</c:v>
                </c:pt>
              </c:strCache>
            </c:strRef>
          </c:tx>
          <c:spPr>
            <a:solidFill>
              <a:srgbClr val="7D5E90"/>
            </a:solidFill>
            <a:ln>
              <a:prstDash val="solid"/>
            </a:ln>
          </c:spPr>
          <c:invertIfNegative val="0"/>
          <c:cat>
            <c:strRef>
              <c:f>'Q6'!$A$5</c:f>
              <c:strCache>
                <c:ptCount val="1"/>
                <c:pt idx="0">
                  <c:v>Occupations</c:v>
                </c:pt>
              </c:strCache>
            </c:strRef>
          </c:cat>
          <c:val>
            <c:numRef>
              <c:f>'Q6'!$L$5</c:f>
              <c:numCache>
                <c:formatCode>0.00%</c:formatCode>
                <c:ptCount val="1"/>
                <c:pt idx="0">
                  <c:v>0.28570000000000001</c:v>
                </c:pt>
              </c:numCache>
            </c:numRef>
          </c:val>
          <c:extLst>
            <c:ext xmlns:c16="http://schemas.microsoft.com/office/drawing/2014/chart" uri="{C3380CC4-5D6E-409C-BE32-E72D297353CC}">
              <c16:uniqueId val="{00000005-9814-4785-83CD-8E3D705EB53E}"/>
            </c:ext>
          </c:extLst>
        </c:ser>
        <c:ser>
          <c:idx val="6"/>
          <c:order val="6"/>
          <c:tx>
            <c:strRef>
              <c:f>'Q6'!$N$4</c:f>
              <c:strCache>
                <c:ptCount val="1"/>
                <c:pt idx="0">
                  <c:v>Forester</c:v>
                </c:pt>
              </c:strCache>
            </c:strRef>
          </c:tx>
          <c:spPr>
            <a:solidFill>
              <a:srgbClr val="D25F90"/>
            </a:solidFill>
            <a:ln>
              <a:prstDash val="solid"/>
            </a:ln>
          </c:spPr>
          <c:invertIfNegative val="0"/>
          <c:cat>
            <c:strRef>
              <c:f>'Q6'!$A$5</c:f>
              <c:strCache>
                <c:ptCount val="1"/>
                <c:pt idx="0">
                  <c:v>Occupations</c:v>
                </c:pt>
              </c:strCache>
            </c:strRef>
          </c:cat>
          <c:val>
            <c:numRef>
              <c:f>'Q6'!$N$5</c:f>
              <c:numCache>
                <c:formatCode>0.00%</c:formatCode>
                <c:ptCount val="1"/>
                <c:pt idx="0">
                  <c:v>0</c:v>
                </c:pt>
              </c:numCache>
            </c:numRef>
          </c:val>
          <c:extLst>
            <c:ext xmlns:c16="http://schemas.microsoft.com/office/drawing/2014/chart" uri="{C3380CC4-5D6E-409C-BE32-E72D297353CC}">
              <c16:uniqueId val="{00000006-9814-4785-83CD-8E3D705EB53E}"/>
            </c:ext>
          </c:extLst>
        </c:ser>
        <c:ser>
          <c:idx val="7"/>
          <c:order val="7"/>
          <c:tx>
            <c:strRef>
              <c:f>'Q6'!$P$4</c:f>
              <c:strCache>
                <c:ptCount val="1"/>
                <c:pt idx="0">
                  <c:v>Graphic Designer</c:v>
                </c:pt>
              </c:strCache>
            </c:strRef>
          </c:tx>
          <c:spPr>
            <a:solidFill>
              <a:srgbClr val="C7B879"/>
            </a:solidFill>
            <a:ln>
              <a:prstDash val="solid"/>
            </a:ln>
          </c:spPr>
          <c:invertIfNegative val="0"/>
          <c:cat>
            <c:strRef>
              <c:f>'Q6'!$A$5</c:f>
              <c:strCache>
                <c:ptCount val="1"/>
                <c:pt idx="0">
                  <c:v>Occupations</c:v>
                </c:pt>
              </c:strCache>
            </c:strRef>
          </c:cat>
          <c:val>
            <c:numRef>
              <c:f>'Q6'!$P$5</c:f>
              <c:numCache>
                <c:formatCode>0.00%</c:formatCode>
                <c:ptCount val="1"/>
                <c:pt idx="0">
                  <c:v>0</c:v>
                </c:pt>
              </c:numCache>
            </c:numRef>
          </c:val>
          <c:extLst>
            <c:ext xmlns:c16="http://schemas.microsoft.com/office/drawing/2014/chart" uri="{C3380CC4-5D6E-409C-BE32-E72D297353CC}">
              <c16:uniqueId val="{00000007-9814-4785-83CD-8E3D705EB53E}"/>
            </c:ext>
          </c:extLst>
        </c:ser>
        <c:ser>
          <c:idx val="8"/>
          <c:order val="8"/>
          <c:tx>
            <c:strRef>
              <c:f>'Q6'!$R$4</c:f>
              <c:strCache>
                <c:ptCount val="1"/>
                <c:pt idx="0">
                  <c:v>Hotel Manager</c:v>
                </c:pt>
              </c:strCache>
            </c:strRef>
          </c:tx>
          <c:spPr>
            <a:solidFill>
              <a:srgbClr val="DB4D5C"/>
            </a:solidFill>
            <a:ln>
              <a:prstDash val="solid"/>
            </a:ln>
          </c:spPr>
          <c:invertIfNegative val="0"/>
          <c:cat>
            <c:strRef>
              <c:f>'Q6'!$A$5</c:f>
              <c:strCache>
                <c:ptCount val="1"/>
                <c:pt idx="0">
                  <c:v>Occupations</c:v>
                </c:pt>
              </c:strCache>
            </c:strRef>
          </c:cat>
          <c:val>
            <c:numRef>
              <c:f>'Q6'!$R$5</c:f>
              <c:numCache>
                <c:formatCode>0.00%</c:formatCode>
                <c:ptCount val="1"/>
                <c:pt idx="0">
                  <c:v>0</c:v>
                </c:pt>
              </c:numCache>
            </c:numRef>
          </c:val>
          <c:extLst>
            <c:ext xmlns:c16="http://schemas.microsoft.com/office/drawing/2014/chart" uri="{C3380CC4-5D6E-409C-BE32-E72D297353CC}">
              <c16:uniqueId val="{00000008-9814-4785-83CD-8E3D705EB53E}"/>
            </c:ext>
          </c:extLst>
        </c:ser>
        <c:ser>
          <c:idx val="9"/>
          <c:order val="9"/>
          <c:tx>
            <c:strRef>
              <c:f>'Q6'!$T$4</c:f>
              <c:strCache>
                <c:ptCount val="1"/>
                <c:pt idx="0">
                  <c:v>Industrial Designer</c:v>
                </c:pt>
              </c:strCache>
            </c:strRef>
          </c:tx>
          <c:spPr>
            <a:solidFill>
              <a:srgbClr val="768086"/>
            </a:solidFill>
            <a:ln>
              <a:prstDash val="solid"/>
            </a:ln>
          </c:spPr>
          <c:invertIfNegative val="0"/>
          <c:cat>
            <c:strRef>
              <c:f>'Q6'!$A$5</c:f>
              <c:strCache>
                <c:ptCount val="1"/>
                <c:pt idx="0">
                  <c:v>Occupations</c:v>
                </c:pt>
              </c:strCache>
            </c:strRef>
          </c:cat>
          <c:val>
            <c:numRef>
              <c:f>'Q6'!$T$5</c:f>
              <c:numCache>
                <c:formatCode>0.00%</c:formatCode>
                <c:ptCount val="1"/>
                <c:pt idx="0">
                  <c:v>0</c:v>
                </c:pt>
              </c:numCache>
            </c:numRef>
          </c:val>
          <c:extLst>
            <c:ext xmlns:c16="http://schemas.microsoft.com/office/drawing/2014/chart" uri="{C3380CC4-5D6E-409C-BE32-E72D297353CC}">
              <c16:uniqueId val="{00000009-9814-4785-83CD-8E3D705EB53E}"/>
            </c:ext>
          </c:extLst>
        </c:ser>
        <c:ser>
          <c:idx val="10"/>
          <c:order val="10"/>
          <c:tx>
            <c:strRef>
              <c:f>'Q6'!$V$4</c:f>
              <c:strCache>
                <c:ptCount val="1"/>
                <c:pt idx="0">
                  <c:v>Interior Designer</c:v>
                </c:pt>
              </c:strCache>
            </c:strRef>
          </c:tx>
          <c:spPr>
            <a:ln>
              <a:prstDash val="solid"/>
            </a:ln>
          </c:spPr>
          <c:invertIfNegative val="0"/>
          <c:cat>
            <c:strRef>
              <c:f>'Q6'!$A$5</c:f>
              <c:strCache>
                <c:ptCount val="1"/>
                <c:pt idx="0">
                  <c:v>Occupations</c:v>
                </c:pt>
              </c:strCache>
            </c:strRef>
          </c:cat>
          <c:val>
            <c:numRef>
              <c:f>'Q6'!$V$5</c:f>
              <c:numCache>
                <c:formatCode>0.00%</c:formatCode>
                <c:ptCount val="1"/>
                <c:pt idx="0">
                  <c:v>0</c:v>
                </c:pt>
              </c:numCache>
            </c:numRef>
          </c:val>
          <c:extLst>
            <c:ext xmlns:c16="http://schemas.microsoft.com/office/drawing/2014/chart" uri="{C3380CC4-5D6E-409C-BE32-E72D297353CC}">
              <c16:uniqueId val="{0000000A-9814-4785-83CD-8E3D705EB53E}"/>
            </c:ext>
          </c:extLst>
        </c:ser>
        <c:ser>
          <c:idx val="11"/>
          <c:order val="11"/>
          <c:tx>
            <c:strRef>
              <c:f>'Q6'!$X$4</c:f>
              <c:strCache>
                <c:ptCount val="1"/>
                <c:pt idx="0">
                  <c:v>Land Surveyor</c:v>
                </c:pt>
              </c:strCache>
            </c:strRef>
          </c:tx>
          <c:spPr>
            <a:ln>
              <a:prstDash val="solid"/>
            </a:ln>
          </c:spPr>
          <c:invertIfNegative val="0"/>
          <c:cat>
            <c:strRef>
              <c:f>'Q6'!$A$5</c:f>
              <c:strCache>
                <c:ptCount val="1"/>
                <c:pt idx="0">
                  <c:v>Occupations</c:v>
                </c:pt>
              </c:strCache>
            </c:strRef>
          </c:cat>
          <c:val>
            <c:numRef>
              <c:f>'Q6'!$X$5</c:f>
              <c:numCache>
                <c:formatCode>0.00%</c:formatCode>
                <c:ptCount val="1"/>
                <c:pt idx="0">
                  <c:v>0</c:v>
                </c:pt>
              </c:numCache>
            </c:numRef>
          </c:val>
          <c:extLst>
            <c:ext xmlns:c16="http://schemas.microsoft.com/office/drawing/2014/chart" uri="{C3380CC4-5D6E-409C-BE32-E72D297353CC}">
              <c16:uniqueId val="{0000000B-9814-4785-83CD-8E3D705EB53E}"/>
            </c:ext>
          </c:extLst>
        </c:ser>
        <c:ser>
          <c:idx val="12"/>
          <c:order val="12"/>
          <c:tx>
            <c:strRef>
              <c:f>'Q6'!$Z$4</c:f>
              <c:strCache>
                <c:ptCount val="1"/>
                <c:pt idx="0">
                  <c:v>Landscape Architect</c:v>
                </c:pt>
              </c:strCache>
            </c:strRef>
          </c:tx>
          <c:spPr>
            <a:ln>
              <a:prstDash val="solid"/>
            </a:ln>
          </c:spPr>
          <c:invertIfNegative val="0"/>
          <c:cat>
            <c:strRef>
              <c:f>'Q6'!$A$5</c:f>
              <c:strCache>
                <c:ptCount val="1"/>
                <c:pt idx="0">
                  <c:v>Occupations</c:v>
                </c:pt>
              </c:strCache>
            </c:strRef>
          </c:cat>
          <c:val>
            <c:numRef>
              <c:f>'Q6'!$Z$5</c:f>
              <c:numCache>
                <c:formatCode>0.00%</c:formatCode>
                <c:ptCount val="1"/>
                <c:pt idx="0">
                  <c:v>0</c:v>
                </c:pt>
              </c:numCache>
            </c:numRef>
          </c:val>
          <c:extLst>
            <c:ext xmlns:c16="http://schemas.microsoft.com/office/drawing/2014/chart" uri="{C3380CC4-5D6E-409C-BE32-E72D297353CC}">
              <c16:uniqueId val="{0000000C-9814-4785-83CD-8E3D705EB53E}"/>
            </c:ext>
          </c:extLst>
        </c:ser>
        <c:ser>
          <c:idx val="13"/>
          <c:order val="13"/>
          <c:tx>
            <c:strRef>
              <c:f>'Q6'!$AB$4</c:f>
              <c:strCache>
                <c:ptCount val="1"/>
                <c:pt idx="0">
                  <c:v>Lawyer</c:v>
                </c:pt>
              </c:strCache>
            </c:strRef>
          </c:tx>
          <c:spPr>
            <a:ln>
              <a:prstDash val="solid"/>
            </a:ln>
          </c:spPr>
          <c:invertIfNegative val="0"/>
          <c:cat>
            <c:strRef>
              <c:f>'Q6'!$A$5</c:f>
              <c:strCache>
                <c:ptCount val="1"/>
                <c:pt idx="0">
                  <c:v>Occupations</c:v>
                </c:pt>
              </c:strCache>
            </c:strRef>
          </c:cat>
          <c:val>
            <c:numRef>
              <c:f>'Q6'!$AB$5</c:f>
              <c:numCache>
                <c:formatCode>0.00%</c:formatCode>
                <c:ptCount val="1"/>
                <c:pt idx="0">
                  <c:v>0</c:v>
                </c:pt>
              </c:numCache>
            </c:numRef>
          </c:val>
          <c:extLst>
            <c:ext xmlns:c16="http://schemas.microsoft.com/office/drawing/2014/chart" uri="{C3380CC4-5D6E-409C-BE32-E72D297353CC}">
              <c16:uniqueId val="{0000000D-9814-4785-83CD-8E3D705EB53E}"/>
            </c:ext>
          </c:extLst>
        </c:ser>
        <c:ser>
          <c:idx val="14"/>
          <c:order val="14"/>
          <c:tx>
            <c:strRef>
              <c:f>'Q6'!$AD$4</c:f>
              <c:strCache>
                <c:ptCount val="1"/>
                <c:pt idx="0">
                  <c:v>Librarian</c:v>
                </c:pt>
              </c:strCache>
            </c:strRef>
          </c:tx>
          <c:spPr>
            <a:ln>
              <a:prstDash val="solid"/>
            </a:ln>
          </c:spPr>
          <c:invertIfNegative val="0"/>
          <c:cat>
            <c:strRef>
              <c:f>'Q6'!$A$5</c:f>
              <c:strCache>
                <c:ptCount val="1"/>
                <c:pt idx="0">
                  <c:v>Occupations</c:v>
                </c:pt>
              </c:strCache>
            </c:strRef>
          </c:cat>
          <c:val>
            <c:numRef>
              <c:f>'Q6'!$AD$5</c:f>
              <c:numCache>
                <c:formatCode>0.00%</c:formatCode>
                <c:ptCount val="1"/>
                <c:pt idx="0">
                  <c:v>0</c:v>
                </c:pt>
              </c:numCache>
            </c:numRef>
          </c:val>
          <c:extLst>
            <c:ext xmlns:c16="http://schemas.microsoft.com/office/drawing/2014/chart" uri="{C3380CC4-5D6E-409C-BE32-E72D297353CC}">
              <c16:uniqueId val="{0000000E-9814-4785-83CD-8E3D705EB53E}"/>
            </c:ext>
          </c:extLst>
        </c:ser>
        <c:ser>
          <c:idx val="15"/>
          <c:order val="15"/>
          <c:tx>
            <c:strRef>
              <c:f>'Q6'!$AF$4</c:f>
              <c:strCache>
                <c:ptCount val="1"/>
                <c:pt idx="0">
                  <c:v>Management Consultant</c:v>
                </c:pt>
              </c:strCache>
            </c:strRef>
          </c:tx>
          <c:spPr>
            <a:ln>
              <a:prstDash val="solid"/>
            </a:ln>
          </c:spPr>
          <c:invertIfNegative val="0"/>
          <c:cat>
            <c:strRef>
              <c:f>'Q6'!$A$5</c:f>
              <c:strCache>
                <c:ptCount val="1"/>
                <c:pt idx="0">
                  <c:v>Occupations</c:v>
                </c:pt>
              </c:strCache>
            </c:strRef>
          </c:cat>
          <c:val>
            <c:numRef>
              <c:f>'Q6'!$AF$5</c:f>
              <c:numCache>
                <c:formatCode>0.00%</c:formatCode>
                <c:ptCount val="1"/>
                <c:pt idx="0">
                  <c:v>0.28570000000000001</c:v>
                </c:pt>
              </c:numCache>
            </c:numRef>
          </c:val>
          <c:extLst>
            <c:ext xmlns:c16="http://schemas.microsoft.com/office/drawing/2014/chart" uri="{C3380CC4-5D6E-409C-BE32-E72D297353CC}">
              <c16:uniqueId val="{0000000F-9814-4785-83CD-8E3D705EB53E}"/>
            </c:ext>
          </c:extLst>
        </c:ser>
        <c:ser>
          <c:idx val="16"/>
          <c:order val="16"/>
          <c:tx>
            <c:strRef>
              <c:f>'Q6'!$AH$4</c:f>
              <c:strCache>
                <c:ptCount val="1"/>
                <c:pt idx="0">
                  <c:v>Mathematician (including Statistician)</c:v>
                </c:pt>
              </c:strCache>
            </c:strRef>
          </c:tx>
          <c:spPr>
            <a:ln>
              <a:prstDash val="solid"/>
            </a:ln>
          </c:spPr>
          <c:invertIfNegative val="0"/>
          <c:cat>
            <c:strRef>
              <c:f>'Q6'!$A$5</c:f>
              <c:strCache>
                <c:ptCount val="1"/>
                <c:pt idx="0">
                  <c:v>Occupations</c:v>
                </c:pt>
              </c:strCache>
            </c:strRef>
          </c:cat>
          <c:val>
            <c:numRef>
              <c:f>'Q6'!$AH$5</c:f>
              <c:numCache>
                <c:formatCode>0.00%</c:formatCode>
                <c:ptCount val="1"/>
                <c:pt idx="0">
                  <c:v>0</c:v>
                </c:pt>
              </c:numCache>
            </c:numRef>
          </c:val>
          <c:extLst>
            <c:ext xmlns:c16="http://schemas.microsoft.com/office/drawing/2014/chart" uri="{C3380CC4-5D6E-409C-BE32-E72D297353CC}">
              <c16:uniqueId val="{00000010-9814-4785-83CD-8E3D705EB53E}"/>
            </c:ext>
          </c:extLst>
        </c:ser>
        <c:ser>
          <c:idx val="17"/>
          <c:order val="17"/>
          <c:tx>
            <c:strRef>
              <c:f>'Q6'!$AJ$4</c:f>
              <c:strCache>
                <c:ptCount val="1"/>
                <c:pt idx="0">
                  <c:v>Range Manager/Range Conservationist</c:v>
                </c:pt>
              </c:strCache>
            </c:strRef>
          </c:tx>
          <c:spPr>
            <a:ln>
              <a:prstDash val="solid"/>
            </a:ln>
          </c:spPr>
          <c:invertIfNegative val="0"/>
          <c:cat>
            <c:strRef>
              <c:f>'Q6'!$A$5</c:f>
              <c:strCache>
                <c:ptCount val="1"/>
                <c:pt idx="0">
                  <c:v>Occupations</c:v>
                </c:pt>
              </c:strCache>
            </c:strRef>
          </c:cat>
          <c:val>
            <c:numRef>
              <c:f>'Q6'!$AJ$5</c:f>
              <c:numCache>
                <c:formatCode>0.00%</c:formatCode>
                <c:ptCount val="1"/>
                <c:pt idx="0">
                  <c:v>0</c:v>
                </c:pt>
              </c:numCache>
            </c:numRef>
          </c:val>
          <c:extLst>
            <c:ext xmlns:c16="http://schemas.microsoft.com/office/drawing/2014/chart" uri="{C3380CC4-5D6E-409C-BE32-E72D297353CC}">
              <c16:uniqueId val="{00000011-9814-4785-83CD-8E3D705EB53E}"/>
            </c:ext>
          </c:extLst>
        </c:ser>
        <c:ser>
          <c:idx val="18"/>
          <c:order val="18"/>
          <c:tx>
            <c:strRef>
              <c:f>'Q6'!$AL$4</c:f>
              <c:strCache>
                <c:ptCount val="1"/>
                <c:pt idx="0">
                  <c:v>Research Assistant (in a post-secondary institution)</c:v>
                </c:pt>
              </c:strCache>
            </c:strRef>
          </c:tx>
          <c:spPr>
            <a:ln>
              <a:prstDash val="solid"/>
            </a:ln>
          </c:spPr>
          <c:invertIfNegative val="0"/>
          <c:cat>
            <c:strRef>
              <c:f>'Q6'!$A$5</c:f>
              <c:strCache>
                <c:ptCount val="1"/>
                <c:pt idx="0">
                  <c:v>Occupations</c:v>
                </c:pt>
              </c:strCache>
            </c:strRef>
          </c:cat>
          <c:val>
            <c:numRef>
              <c:f>'Q6'!$AL$5</c:f>
              <c:numCache>
                <c:formatCode>0.00%</c:formatCode>
                <c:ptCount val="1"/>
                <c:pt idx="0">
                  <c:v>0</c:v>
                </c:pt>
              </c:numCache>
            </c:numRef>
          </c:val>
          <c:extLst>
            <c:ext xmlns:c16="http://schemas.microsoft.com/office/drawing/2014/chart" uri="{C3380CC4-5D6E-409C-BE32-E72D297353CC}">
              <c16:uniqueId val="{00000012-9814-4785-83CD-8E3D705EB53E}"/>
            </c:ext>
          </c:extLst>
        </c:ser>
        <c:ser>
          <c:idx val="19"/>
          <c:order val="19"/>
          <c:tx>
            <c:strRef>
              <c:f>'Q6'!$AN$4</c:f>
              <c:strCache>
                <c:ptCount val="1"/>
                <c:pt idx="0">
                  <c:v>Scientific Technician/Technologist</c:v>
                </c:pt>
              </c:strCache>
            </c:strRef>
          </c:tx>
          <c:spPr>
            <a:ln>
              <a:prstDash val="solid"/>
            </a:ln>
          </c:spPr>
          <c:invertIfNegative val="0"/>
          <c:cat>
            <c:strRef>
              <c:f>'Q6'!$A$5</c:f>
              <c:strCache>
                <c:ptCount val="1"/>
                <c:pt idx="0">
                  <c:v>Occupations</c:v>
                </c:pt>
              </c:strCache>
            </c:strRef>
          </c:cat>
          <c:val>
            <c:numRef>
              <c:f>'Q6'!$AN$5</c:f>
              <c:numCache>
                <c:formatCode>0.00%</c:formatCode>
                <c:ptCount val="1"/>
                <c:pt idx="0">
                  <c:v>7.1399999999999991E-2</c:v>
                </c:pt>
              </c:numCache>
            </c:numRef>
          </c:val>
          <c:extLst>
            <c:ext xmlns:c16="http://schemas.microsoft.com/office/drawing/2014/chart" uri="{C3380CC4-5D6E-409C-BE32-E72D297353CC}">
              <c16:uniqueId val="{00000013-9814-4785-83CD-8E3D705EB53E}"/>
            </c:ext>
          </c:extLst>
        </c:ser>
        <c:ser>
          <c:idx val="20"/>
          <c:order val="20"/>
          <c:tx>
            <c:strRef>
              <c:f>'Q6'!$AP$4</c:f>
              <c:strCache>
                <c:ptCount val="1"/>
                <c:pt idx="0">
                  <c:v>Social Worker</c:v>
                </c:pt>
              </c:strCache>
            </c:strRef>
          </c:tx>
          <c:spPr>
            <a:ln>
              <a:prstDash val="solid"/>
            </a:ln>
          </c:spPr>
          <c:invertIfNegative val="0"/>
          <c:cat>
            <c:strRef>
              <c:f>'Q6'!$A$5</c:f>
              <c:strCache>
                <c:ptCount val="1"/>
                <c:pt idx="0">
                  <c:v>Occupations</c:v>
                </c:pt>
              </c:strCache>
            </c:strRef>
          </c:cat>
          <c:val>
            <c:numRef>
              <c:f>'Q6'!$AP$5</c:f>
              <c:numCache>
                <c:formatCode>0.00%</c:formatCode>
                <c:ptCount val="1"/>
                <c:pt idx="0">
                  <c:v>0</c:v>
                </c:pt>
              </c:numCache>
            </c:numRef>
          </c:val>
          <c:extLst>
            <c:ext xmlns:c16="http://schemas.microsoft.com/office/drawing/2014/chart" uri="{C3380CC4-5D6E-409C-BE32-E72D297353CC}">
              <c16:uniqueId val="{00000014-9814-4785-83CD-8E3D705EB53E}"/>
            </c:ext>
          </c:extLst>
        </c:ser>
        <c:ser>
          <c:idx val="21"/>
          <c:order val="21"/>
          <c:tx>
            <c:strRef>
              <c:f>'Q6'!$AR$4</c:f>
              <c:strCache>
                <c:ptCount val="1"/>
                <c:pt idx="0">
                  <c:v>Sylviculturist (including Forestry Specialist)</c:v>
                </c:pt>
              </c:strCache>
            </c:strRef>
          </c:tx>
          <c:spPr>
            <a:ln>
              <a:prstDash val="solid"/>
            </a:ln>
          </c:spPr>
          <c:invertIfNegative val="0"/>
          <c:cat>
            <c:strRef>
              <c:f>'Q6'!$A$5</c:f>
              <c:strCache>
                <c:ptCount val="1"/>
                <c:pt idx="0">
                  <c:v>Occupations</c:v>
                </c:pt>
              </c:strCache>
            </c:strRef>
          </c:cat>
          <c:val>
            <c:numRef>
              <c:f>'Q6'!$AR$5</c:f>
              <c:numCache>
                <c:formatCode>0.00%</c:formatCode>
                <c:ptCount val="1"/>
                <c:pt idx="0">
                  <c:v>0</c:v>
                </c:pt>
              </c:numCache>
            </c:numRef>
          </c:val>
          <c:extLst>
            <c:ext xmlns:c16="http://schemas.microsoft.com/office/drawing/2014/chart" uri="{C3380CC4-5D6E-409C-BE32-E72D297353CC}">
              <c16:uniqueId val="{00000015-9814-4785-83CD-8E3D705EB53E}"/>
            </c:ext>
          </c:extLst>
        </c:ser>
        <c:ser>
          <c:idx val="22"/>
          <c:order val="22"/>
          <c:tx>
            <c:strRef>
              <c:f>'Q6'!$AT$4</c:f>
              <c:strCache>
                <c:ptCount val="1"/>
                <c:pt idx="0">
                  <c:v>Technical Publications Writer</c:v>
                </c:pt>
              </c:strCache>
            </c:strRef>
          </c:tx>
          <c:spPr>
            <a:ln>
              <a:prstDash val="solid"/>
            </a:ln>
          </c:spPr>
          <c:invertIfNegative val="0"/>
          <c:cat>
            <c:strRef>
              <c:f>'Q6'!$A$5</c:f>
              <c:strCache>
                <c:ptCount val="1"/>
                <c:pt idx="0">
                  <c:v>Occupations</c:v>
                </c:pt>
              </c:strCache>
            </c:strRef>
          </c:cat>
          <c:val>
            <c:numRef>
              <c:f>'Q6'!$AT$5</c:f>
              <c:numCache>
                <c:formatCode>0.00%</c:formatCode>
                <c:ptCount val="1"/>
                <c:pt idx="0">
                  <c:v>0</c:v>
                </c:pt>
              </c:numCache>
            </c:numRef>
          </c:val>
          <c:extLst>
            <c:ext xmlns:c16="http://schemas.microsoft.com/office/drawing/2014/chart" uri="{C3380CC4-5D6E-409C-BE32-E72D297353CC}">
              <c16:uniqueId val="{00000016-9814-4785-83CD-8E3D705EB53E}"/>
            </c:ext>
          </c:extLst>
        </c:ser>
        <c:ser>
          <c:idx val="23"/>
          <c:order val="23"/>
          <c:tx>
            <c:strRef>
              <c:f>'Q6'!$AV$4</c:f>
              <c:strCache>
                <c:ptCount val="1"/>
                <c:pt idx="0">
                  <c:v>Urban Planner (including Geographer)</c:v>
                </c:pt>
              </c:strCache>
            </c:strRef>
          </c:tx>
          <c:spPr>
            <a:ln>
              <a:prstDash val="solid"/>
            </a:ln>
          </c:spPr>
          <c:invertIfNegative val="0"/>
          <c:cat>
            <c:strRef>
              <c:f>'Q6'!$A$5</c:f>
              <c:strCache>
                <c:ptCount val="1"/>
                <c:pt idx="0">
                  <c:v>Occupations</c:v>
                </c:pt>
              </c:strCache>
            </c:strRef>
          </c:cat>
          <c:val>
            <c:numRef>
              <c:f>'Q6'!$AV$5</c:f>
              <c:numCache>
                <c:formatCode>0.00%</c:formatCode>
                <c:ptCount val="1"/>
                <c:pt idx="0">
                  <c:v>0</c:v>
                </c:pt>
              </c:numCache>
            </c:numRef>
          </c:val>
          <c:extLst>
            <c:ext xmlns:c16="http://schemas.microsoft.com/office/drawing/2014/chart" uri="{C3380CC4-5D6E-409C-BE32-E72D297353CC}">
              <c16:uniqueId val="{00000017-9814-4785-83CD-8E3D705EB53E}"/>
            </c:ext>
          </c:extLst>
        </c:ser>
        <c:ser>
          <c:idx val="24"/>
          <c:order val="24"/>
          <c:tx>
            <c:strRef>
              <c:f>'Q6'!$AX$4</c:f>
              <c:strCache>
                <c:ptCount val="1"/>
                <c:pt idx="0">
                  <c:v>Vocational Counselor</c:v>
                </c:pt>
              </c:strCache>
            </c:strRef>
          </c:tx>
          <c:spPr>
            <a:ln>
              <a:prstDash val="solid"/>
            </a:ln>
          </c:spPr>
          <c:invertIfNegative val="0"/>
          <c:cat>
            <c:strRef>
              <c:f>'Q6'!$A$5</c:f>
              <c:strCache>
                <c:ptCount val="1"/>
                <c:pt idx="0">
                  <c:v>Occupations</c:v>
                </c:pt>
              </c:strCache>
            </c:strRef>
          </c:cat>
          <c:val>
            <c:numRef>
              <c:f>'Q6'!$AX$5</c:f>
              <c:numCache>
                <c:formatCode>0.00%</c:formatCode>
                <c:ptCount val="1"/>
                <c:pt idx="0">
                  <c:v>0</c:v>
                </c:pt>
              </c:numCache>
            </c:numRef>
          </c:val>
          <c:extLst>
            <c:ext xmlns:c16="http://schemas.microsoft.com/office/drawing/2014/chart" uri="{C3380CC4-5D6E-409C-BE32-E72D297353CC}">
              <c16:uniqueId val="{00000018-9814-4785-83CD-8E3D705EB53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Medical/Allied Professionals</a:t>
            </a:r>
          </a:p>
        </c:rich>
      </c:tx>
      <c:layout/>
      <c:overlay val="0"/>
    </c:title>
    <c:autoTitleDeleted val="0"/>
    <c:plotArea>
      <c:layout/>
      <c:barChart>
        <c:barDir val="col"/>
        <c:grouping val="clustered"/>
        <c:varyColors val="0"/>
        <c:ser>
          <c:idx val="0"/>
          <c:order val="0"/>
          <c:tx>
            <c:strRef>
              <c:f>'Q6'!$B$28</c:f>
              <c:strCache>
                <c:ptCount val="1"/>
                <c:pt idx="0">
                  <c:v>Dentist</c:v>
                </c:pt>
              </c:strCache>
            </c:strRef>
          </c:tx>
          <c:spPr>
            <a:solidFill>
              <a:srgbClr val="00BF6F"/>
            </a:solidFill>
            <a:ln>
              <a:prstDash val="solid"/>
            </a:ln>
          </c:spPr>
          <c:invertIfNegative val="0"/>
          <c:cat>
            <c:strRef>
              <c:f>'Q6'!$A$29</c:f>
              <c:strCache>
                <c:ptCount val="1"/>
                <c:pt idx="0">
                  <c:v>Occupations</c:v>
                </c:pt>
              </c:strCache>
            </c:strRef>
          </c:cat>
          <c:val>
            <c:numRef>
              <c:f>'Q6'!$B$29</c:f>
              <c:numCache>
                <c:formatCode>0.00%</c:formatCode>
                <c:ptCount val="1"/>
                <c:pt idx="0">
                  <c:v>0</c:v>
                </c:pt>
              </c:numCache>
            </c:numRef>
          </c:val>
          <c:extLst>
            <c:ext xmlns:c16="http://schemas.microsoft.com/office/drawing/2014/chart" uri="{C3380CC4-5D6E-409C-BE32-E72D297353CC}">
              <c16:uniqueId val="{00000000-5919-47B7-855A-3C26D3E2A702}"/>
            </c:ext>
          </c:extLst>
        </c:ser>
        <c:ser>
          <c:idx val="1"/>
          <c:order val="1"/>
          <c:tx>
            <c:strRef>
              <c:f>'Q6'!$D$28</c:f>
              <c:strCache>
                <c:ptCount val="1"/>
                <c:pt idx="0">
                  <c:v>Dietitian</c:v>
                </c:pt>
              </c:strCache>
            </c:strRef>
          </c:tx>
          <c:spPr>
            <a:solidFill>
              <a:srgbClr val="507CB6"/>
            </a:solidFill>
            <a:ln>
              <a:prstDash val="solid"/>
            </a:ln>
          </c:spPr>
          <c:invertIfNegative val="0"/>
          <c:cat>
            <c:strRef>
              <c:f>'Q6'!$A$29</c:f>
              <c:strCache>
                <c:ptCount val="1"/>
                <c:pt idx="0">
                  <c:v>Occupations</c:v>
                </c:pt>
              </c:strCache>
            </c:strRef>
          </c:cat>
          <c:val>
            <c:numRef>
              <c:f>'Q6'!$D$29</c:f>
              <c:numCache>
                <c:formatCode>0.00%</c:formatCode>
                <c:ptCount val="1"/>
                <c:pt idx="0">
                  <c:v>0</c:v>
                </c:pt>
              </c:numCache>
            </c:numRef>
          </c:val>
          <c:extLst>
            <c:ext xmlns:c16="http://schemas.microsoft.com/office/drawing/2014/chart" uri="{C3380CC4-5D6E-409C-BE32-E72D297353CC}">
              <c16:uniqueId val="{00000001-5919-47B7-855A-3C26D3E2A702}"/>
            </c:ext>
          </c:extLst>
        </c:ser>
        <c:ser>
          <c:idx val="2"/>
          <c:order val="2"/>
          <c:tx>
            <c:strRef>
              <c:f>'Q6'!$F$28</c:f>
              <c:strCache>
                <c:ptCount val="1"/>
                <c:pt idx="0">
                  <c:v>Medical Laboratory Technologist</c:v>
                </c:pt>
              </c:strCache>
            </c:strRef>
          </c:tx>
          <c:spPr>
            <a:solidFill>
              <a:srgbClr val="F9BE00"/>
            </a:solidFill>
            <a:ln>
              <a:prstDash val="solid"/>
            </a:ln>
          </c:spPr>
          <c:invertIfNegative val="0"/>
          <c:cat>
            <c:strRef>
              <c:f>'Q6'!$A$29</c:f>
              <c:strCache>
                <c:ptCount val="1"/>
                <c:pt idx="0">
                  <c:v>Occupations</c:v>
                </c:pt>
              </c:strCache>
            </c:strRef>
          </c:cat>
          <c:val>
            <c:numRef>
              <c:f>'Q6'!$F$29</c:f>
              <c:numCache>
                <c:formatCode>0.00%</c:formatCode>
                <c:ptCount val="1"/>
                <c:pt idx="0">
                  <c:v>1</c:v>
                </c:pt>
              </c:numCache>
            </c:numRef>
          </c:val>
          <c:extLst>
            <c:ext xmlns:c16="http://schemas.microsoft.com/office/drawing/2014/chart" uri="{C3380CC4-5D6E-409C-BE32-E72D297353CC}">
              <c16:uniqueId val="{00000002-5919-47B7-855A-3C26D3E2A702}"/>
            </c:ext>
          </c:extLst>
        </c:ser>
        <c:ser>
          <c:idx val="3"/>
          <c:order val="3"/>
          <c:tx>
            <c:strRef>
              <c:f>'Q6'!$H$28</c:f>
              <c:strCache>
                <c:ptCount val="1"/>
                <c:pt idx="0">
                  <c:v>Nutritionist</c:v>
                </c:pt>
              </c:strCache>
            </c:strRef>
          </c:tx>
          <c:spPr>
            <a:solidFill>
              <a:srgbClr val="6BC8CD"/>
            </a:solidFill>
            <a:ln>
              <a:prstDash val="solid"/>
            </a:ln>
          </c:spPr>
          <c:invertIfNegative val="0"/>
          <c:cat>
            <c:strRef>
              <c:f>'Q6'!$A$29</c:f>
              <c:strCache>
                <c:ptCount val="1"/>
                <c:pt idx="0">
                  <c:v>Occupations</c:v>
                </c:pt>
              </c:strCache>
            </c:strRef>
          </c:cat>
          <c:val>
            <c:numRef>
              <c:f>'Q6'!$H$29</c:f>
              <c:numCache>
                <c:formatCode>0.00%</c:formatCode>
                <c:ptCount val="1"/>
                <c:pt idx="0">
                  <c:v>0</c:v>
                </c:pt>
              </c:numCache>
            </c:numRef>
          </c:val>
          <c:extLst>
            <c:ext xmlns:c16="http://schemas.microsoft.com/office/drawing/2014/chart" uri="{C3380CC4-5D6E-409C-BE32-E72D297353CC}">
              <c16:uniqueId val="{00000003-5919-47B7-855A-3C26D3E2A702}"/>
            </c:ext>
          </c:extLst>
        </c:ser>
        <c:ser>
          <c:idx val="4"/>
          <c:order val="4"/>
          <c:tx>
            <c:strRef>
              <c:f>'Q6'!$J$28</c:f>
              <c:strCache>
                <c:ptCount val="1"/>
                <c:pt idx="0">
                  <c:v>Occupational Therapist</c:v>
                </c:pt>
              </c:strCache>
            </c:strRef>
          </c:tx>
          <c:spPr>
            <a:solidFill>
              <a:srgbClr val="FF8B4F"/>
            </a:solidFill>
            <a:ln>
              <a:prstDash val="solid"/>
            </a:ln>
          </c:spPr>
          <c:invertIfNegative val="0"/>
          <c:cat>
            <c:strRef>
              <c:f>'Q6'!$A$29</c:f>
              <c:strCache>
                <c:ptCount val="1"/>
                <c:pt idx="0">
                  <c:v>Occupations</c:v>
                </c:pt>
              </c:strCache>
            </c:strRef>
          </c:cat>
          <c:val>
            <c:numRef>
              <c:f>'Q6'!$J$29</c:f>
              <c:numCache>
                <c:formatCode>0.00%</c:formatCode>
                <c:ptCount val="1"/>
                <c:pt idx="0">
                  <c:v>0</c:v>
                </c:pt>
              </c:numCache>
            </c:numRef>
          </c:val>
          <c:extLst>
            <c:ext xmlns:c16="http://schemas.microsoft.com/office/drawing/2014/chart" uri="{C3380CC4-5D6E-409C-BE32-E72D297353CC}">
              <c16:uniqueId val="{00000004-5919-47B7-855A-3C26D3E2A702}"/>
            </c:ext>
          </c:extLst>
        </c:ser>
        <c:ser>
          <c:idx val="5"/>
          <c:order val="5"/>
          <c:tx>
            <c:strRef>
              <c:f>'Q6'!$L$28</c:f>
              <c:strCache>
                <c:ptCount val="1"/>
                <c:pt idx="0">
                  <c:v>Physician (teaching or research only)</c:v>
                </c:pt>
              </c:strCache>
            </c:strRef>
          </c:tx>
          <c:spPr>
            <a:solidFill>
              <a:srgbClr val="7D5E90"/>
            </a:solidFill>
            <a:ln>
              <a:prstDash val="solid"/>
            </a:ln>
          </c:spPr>
          <c:invertIfNegative val="0"/>
          <c:cat>
            <c:strRef>
              <c:f>'Q6'!$A$29</c:f>
              <c:strCache>
                <c:ptCount val="1"/>
                <c:pt idx="0">
                  <c:v>Occupations</c:v>
                </c:pt>
              </c:strCache>
            </c:strRef>
          </c:cat>
          <c:val>
            <c:numRef>
              <c:f>'Q6'!$L$29</c:f>
              <c:numCache>
                <c:formatCode>0.00%</c:formatCode>
                <c:ptCount val="1"/>
                <c:pt idx="0">
                  <c:v>0</c:v>
                </c:pt>
              </c:numCache>
            </c:numRef>
          </c:val>
          <c:extLst>
            <c:ext xmlns:c16="http://schemas.microsoft.com/office/drawing/2014/chart" uri="{C3380CC4-5D6E-409C-BE32-E72D297353CC}">
              <c16:uniqueId val="{00000005-5919-47B7-855A-3C26D3E2A702}"/>
            </c:ext>
          </c:extLst>
        </c:ser>
        <c:ser>
          <c:idx val="6"/>
          <c:order val="6"/>
          <c:tx>
            <c:strRef>
              <c:f>'Q6'!$N$28</c:f>
              <c:strCache>
                <c:ptCount val="1"/>
                <c:pt idx="0">
                  <c:v>Physiotherapist/Physical Therapist</c:v>
                </c:pt>
              </c:strCache>
            </c:strRef>
          </c:tx>
          <c:spPr>
            <a:solidFill>
              <a:srgbClr val="D25F90"/>
            </a:solidFill>
            <a:ln>
              <a:prstDash val="solid"/>
            </a:ln>
          </c:spPr>
          <c:invertIfNegative val="0"/>
          <c:cat>
            <c:strRef>
              <c:f>'Q6'!$A$29</c:f>
              <c:strCache>
                <c:ptCount val="1"/>
                <c:pt idx="0">
                  <c:v>Occupations</c:v>
                </c:pt>
              </c:strCache>
            </c:strRef>
          </c:cat>
          <c:val>
            <c:numRef>
              <c:f>'Q6'!$N$29</c:f>
              <c:numCache>
                <c:formatCode>0.00%</c:formatCode>
                <c:ptCount val="1"/>
                <c:pt idx="0">
                  <c:v>0</c:v>
                </c:pt>
              </c:numCache>
            </c:numRef>
          </c:val>
          <c:extLst>
            <c:ext xmlns:c16="http://schemas.microsoft.com/office/drawing/2014/chart" uri="{C3380CC4-5D6E-409C-BE32-E72D297353CC}">
              <c16:uniqueId val="{00000006-5919-47B7-855A-3C26D3E2A702}"/>
            </c:ext>
          </c:extLst>
        </c:ser>
        <c:ser>
          <c:idx val="7"/>
          <c:order val="7"/>
          <c:tx>
            <c:strRef>
              <c:f>'Q6'!$P$28</c:f>
              <c:strCache>
                <c:ptCount val="1"/>
                <c:pt idx="0">
                  <c:v>Psychologist</c:v>
                </c:pt>
              </c:strCache>
            </c:strRef>
          </c:tx>
          <c:spPr>
            <a:solidFill>
              <a:srgbClr val="C7B879"/>
            </a:solidFill>
            <a:ln>
              <a:prstDash val="solid"/>
            </a:ln>
          </c:spPr>
          <c:invertIfNegative val="0"/>
          <c:cat>
            <c:strRef>
              <c:f>'Q6'!$A$29</c:f>
              <c:strCache>
                <c:ptCount val="1"/>
                <c:pt idx="0">
                  <c:v>Occupations</c:v>
                </c:pt>
              </c:strCache>
            </c:strRef>
          </c:cat>
          <c:val>
            <c:numRef>
              <c:f>'Q6'!$P$29</c:f>
              <c:numCache>
                <c:formatCode>0.00%</c:formatCode>
                <c:ptCount val="1"/>
                <c:pt idx="0">
                  <c:v>0</c:v>
                </c:pt>
              </c:numCache>
            </c:numRef>
          </c:val>
          <c:extLst>
            <c:ext xmlns:c16="http://schemas.microsoft.com/office/drawing/2014/chart" uri="{C3380CC4-5D6E-409C-BE32-E72D297353CC}">
              <c16:uniqueId val="{00000007-5919-47B7-855A-3C26D3E2A702}"/>
            </c:ext>
          </c:extLst>
        </c:ser>
        <c:ser>
          <c:idx val="8"/>
          <c:order val="8"/>
          <c:tx>
            <c:strRef>
              <c:f>'Q6'!$R$28</c:f>
              <c:strCache>
                <c:ptCount val="1"/>
                <c:pt idx="0">
                  <c:v>Recreational Therapist</c:v>
                </c:pt>
              </c:strCache>
            </c:strRef>
          </c:tx>
          <c:spPr>
            <a:solidFill>
              <a:srgbClr val="DB4D5C"/>
            </a:solidFill>
            <a:ln>
              <a:prstDash val="solid"/>
            </a:ln>
          </c:spPr>
          <c:invertIfNegative val="0"/>
          <c:cat>
            <c:strRef>
              <c:f>'Q6'!$A$29</c:f>
              <c:strCache>
                <c:ptCount val="1"/>
                <c:pt idx="0">
                  <c:v>Occupations</c:v>
                </c:pt>
              </c:strCache>
            </c:strRef>
          </c:cat>
          <c:val>
            <c:numRef>
              <c:f>'Q6'!$R$29</c:f>
              <c:numCache>
                <c:formatCode>0.00%</c:formatCode>
                <c:ptCount val="1"/>
                <c:pt idx="0">
                  <c:v>0</c:v>
                </c:pt>
              </c:numCache>
            </c:numRef>
          </c:val>
          <c:extLst>
            <c:ext xmlns:c16="http://schemas.microsoft.com/office/drawing/2014/chart" uri="{C3380CC4-5D6E-409C-BE32-E72D297353CC}">
              <c16:uniqueId val="{00000008-5919-47B7-855A-3C26D3E2A702}"/>
            </c:ext>
          </c:extLst>
        </c:ser>
        <c:ser>
          <c:idx val="9"/>
          <c:order val="9"/>
          <c:tx>
            <c:strRef>
              <c:f>'Q6'!$T$28</c:f>
              <c:strCache>
                <c:ptCount val="1"/>
                <c:pt idx="0">
                  <c:v>Registered Nurse</c:v>
                </c:pt>
              </c:strCache>
            </c:strRef>
          </c:tx>
          <c:spPr>
            <a:solidFill>
              <a:srgbClr val="768086"/>
            </a:solidFill>
            <a:ln>
              <a:prstDash val="solid"/>
            </a:ln>
          </c:spPr>
          <c:invertIfNegative val="0"/>
          <c:cat>
            <c:strRef>
              <c:f>'Q6'!$A$29</c:f>
              <c:strCache>
                <c:ptCount val="1"/>
                <c:pt idx="0">
                  <c:v>Occupations</c:v>
                </c:pt>
              </c:strCache>
            </c:strRef>
          </c:cat>
          <c:val>
            <c:numRef>
              <c:f>'Q6'!$T$29</c:f>
              <c:numCache>
                <c:formatCode>0.00%</c:formatCode>
                <c:ptCount val="1"/>
                <c:pt idx="0">
                  <c:v>0</c:v>
                </c:pt>
              </c:numCache>
            </c:numRef>
          </c:val>
          <c:extLst>
            <c:ext xmlns:c16="http://schemas.microsoft.com/office/drawing/2014/chart" uri="{C3380CC4-5D6E-409C-BE32-E72D297353CC}">
              <c16:uniqueId val="{00000009-5919-47B7-855A-3C26D3E2A702}"/>
            </c:ext>
          </c:extLst>
        </c:ser>
        <c:ser>
          <c:idx val="10"/>
          <c:order val="10"/>
          <c:tx>
            <c:strRef>
              <c:f>'Q6'!$V$28</c:f>
              <c:strCache>
                <c:ptCount val="1"/>
                <c:pt idx="0">
                  <c:v>Veterinarian</c:v>
                </c:pt>
              </c:strCache>
            </c:strRef>
          </c:tx>
          <c:spPr>
            <a:ln>
              <a:prstDash val="solid"/>
            </a:ln>
          </c:spPr>
          <c:invertIfNegative val="0"/>
          <c:cat>
            <c:strRef>
              <c:f>'Q6'!$A$29</c:f>
              <c:strCache>
                <c:ptCount val="1"/>
                <c:pt idx="0">
                  <c:v>Occupations</c:v>
                </c:pt>
              </c:strCache>
            </c:strRef>
          </c:cat>
          <c:val>
            <c:numRef>
              <c:f>'Q6'!$V$29</c:f>
              <c:numCache>
                <c:formatCode>0.00%</c:formatCode>
                <c:ptCount val="1"/>
                <c:pt idx="0">
                  <c:v>0</c:v>
                </c:pt>
              </c:numCache>
            </c:numRef>
          </c:val>
          <c:extLst>
            <c:ext xmlns:c16="http://schemas.microsoft.com/office/drawing/2014/chart" uri="{C3380CC4-5D6E-409C-BE32-E72D297353CC}">
              <c16:uniqueId val="{0000000A-5919-47B7-855A-3C26D3E2A70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Scientist</a:t>
            </a:r>
          </a:p>
        </c:rich>
      </c:tx>
      <c:layout/>
      <c:overlay val="0"/>
    </c:title>
    <c:autoTitleDeleted val="0"/>
    <c:plotArea>
      <c:layout/>
      <c:barChart>
        <c:barDir val="col"/>
        <c:grouping val="clustered"/>
        <c:varyColors val="0"/>
        <c:ser>
          <c:idx val="0"/>
          <c:order val="0"/>
          <c:tx>
            <c:strRef>
              <c:f>'Q6'!$B$52</c:f>
              <c:strCache>
                <c:ptCount val="1"/>
                <c:pt idx="0">
                  <c:v>Agriculturist (including Agronomist)</c:v>
                </c:pt>
              </c:strCache>
            </c:strRef>
          </c:tx>
          <c:spPr>
            <a:solidFill>
              <a:srgbClr val="00BF6F"/>
            </a:solidFill>
            <a:ln>
              <a:prstDash val="solid"/>
            </a:ln>
          </c:spPr>
          <c:invertIfNegative val="0"/>
          <c:cat>
            <c:strRef>
              <c:f>'Q6'!$A$53</c:f>
              <c:strCache>
                <c:ptCount val="1"/>
                <c:pt idx="0">
                  <c:v>Occupations</c:v>
                </c:pt>
              </c:strCache>
            </c:strRef>
          </c:cat>
          <c:val>
            <c:numRef>
              <c:f>'Q6'!$B$53</c:f>
              <c:numCache>
                <c:formatCode>0.00%</c:formatCode>
                <c:ptCount val="1"/>
                <c:pt idx="0">
                  <c:v>0</c:v>
                </c:pt>
              </c:numCache>
            </c:numRef>
          </c:val>
          <c:extLst>
            <c:ext xmlns:c16="http://schemas.microsoft.com/office/drawing/2014/chart" uri="{C3380CC4-5D6E-409C-BE32-E72D297353CC}">
              <c16:uniqueId val="{00000000-BC9A-47F8-AA74-B19B351DF05B}"/>
            </c:ext>
          </c:extLst>
        </c:ser>
        <c:ser>
          <c:idx val="1"/>
          <c:order val="1"/>
          <c:tx>
            <c:strRef>
              <c:f>'Q6'!$D$52</c:f>
              <c:strCache>
                <c:ptCount val="1"/>
                <c:pt idx="0">
                  <c:v>Animal Breeder</c:v>
                </c:pt>
              </c:strCache>
            </c:strRef>
          </c:tx>
          <c:spPr>
            <a:solidFill>
              <a:srgbClr val="507CB6"/>
            </a:solidFill>
            <a:ln>
              <a:prstDash val="solid"/>
            </a:ln>
          </c:spPr>
          <c:invertIfNegative val="0"/>
          <c:cat>
            <c:strRef>
              <c:f>'Q6'!$A$53</c:f>
              <c:strCache>
                <c:ptCount val="1"/>
                <c:pt idx="0">
                  <c:v>Occupations</c:v>
                </c:pt>
              </c:strCache>
            </c:strRef>
          </c:cat>
          <c:val>
            <c:numRef>
              <c:f>'Q6'!$D$53</c:f>
              <c:numCache>
                <c:formatCode>0.00%</c:formatCode>
                <c:ptCount val="1"/>
                <c:pt idx="0">
                  <c:v>0</c:v>
                </c:pt>
              </c:numCache>
            </c:numRef>
          </c:val>
          <c:extLst>
            <c:ext xmlns:c16="http://schemas.microsoft.com/office/drawing/2014/chart" uri="{C3380CC4-5D6E-409C-BE32-E72D297353CC}">
              <c16:uniqueId val="{00000001-BC9A-47F8-AA74-B19B351DF05B}"/>
            </c:ext>
          </c:extLst>
        </c:ser>
        <c:ser>
          <c:idx val="2"/>
          <c:order val="2"/>
          <c:tx>
            <c:strRef>
              <c:f>'Q6'!$F$52</c:f>
              <c:strCache>
                <c:ptCount val="1"/>
                <c:pt idx="0">
                  <c:v>Animal Scientist</c:v>
                </c:pt>
              </c:strCache>
            </c:strRef>
          </c:tx>
          <c:spPr>
            <a:solidFill>
              <a:srgbClr val="F9BE00"/>
            </a:solidFill>
            <a:ln>
              <a:prstDash val="solid"/>
            </a:ln>
          </c:spPr>
          <c:invertIfNegative val="0"/>
          <c:cat>
            <c:strRef>
              <c:f>'Q6'!$A$53</c:f>
              <c:strCache>
                <c:ptCount val="1"/>
                <c:pt idx="0">
                  <c:v>Occupations</c:v>
                </c:pt>
              </c:strCache>
            </c:strRef>
          </c:cat>
          <c:val>
            <c:numRef>
              <c:f>'Q6'!$F$53</c:f>
              <c:numCache>
                <c:formatCode>0.00%</c:formatCode>
                <c:ptCount val="1"/>
                <c:pt idx="0">
                  <c:v>0</c:v>
                </c:pt>
              </c:numCache>
            </c:numRef>
          </c:val>
          <c:extLst>
            <c:ext xmlns:c16="http://schemas.microsoft.com/office/drawing/2014/chart" uri="{C3380CC4-5D6E-409C-BE32-E72D297353CC}">
              <c16:uniqueId val="{00000002-BC9A-47F8-AA74-B19B351DF05B}"/>
            </c:ext>
          </c:extLst>
        </c:ser>
        <c:ser>
          <c:idx val="3"/>
          <c:order val="3"/>
          <c:tx>
            <c:strRef>
              <c:f>'Q6'!$H$52</c:f>
              <c:strCache>
                <c:ptCount val="1"/>
                <c:pt idx="0">
                  <c:v>Apiculturist</c:v>
                </c:pt>
              </c:strCache>
            </c:strRef>
          </c:tx>
          <c:spPr>
            <a:solidFill>
              <a:srgbClr val="6BC8CD"/>
            </a:solidFill>
            <a:ln>
              <a:prstDash val="solid"/>
            </a:ln>
          </c:spPr>
          <c:invertIfNegative val="0"/>
          <c:cat>
            <c:strRef>
              <c:f>'Q6'!$A$53</c:f>
              <c:strCache>
                <c:ptCount val="1"/>
                <c:pt idx="0">
                  <c:v>Occupations</c:v>
                </c:pt>
              </c:strCache>
            </c:strRef>
          </c:cat>
          <c:val>
            <c:numRef>
              <c:f>'Q6'!$H$53</c:f>
              <c:numCache>
                <c:formatCode>0.00%</c:formatCode>
                <c:ptCount val="1"/>
                <c:pt idx="0">
                  <c:v>0</c:v>
                </c:pt>
              </c:numCache>
            </c:numRef>
          </c:val>
          <c:extLst>
            <c:ext xmlns:c16="http://schemas.microsoft.com/office/drawing/2014/chart" uri="{C3380CC4-5D6E-409C-BE32-E72D297353CC}">
              <c16:uniqueId val="{00000003-BC9A-47F8-AA74-B19B351DF05B}"/>
            </c:ext>
          </c:extLst>
        </c:ser>
        <c:ser>
          <c:idx val="4"/>
          <c:order val="4"/>
          <c:tx>
            <c:strRef>
              <c:f>'Q6'!$J$52</c:f>
              <c:strCache>
                <c:ptCount val="1"/>
                <c:pt idx="0">
                  <c:v>Astronomer</c:v>
                </c:pt>
              </c:strCache>
            </c:strRef>
          </c:tx>
          <c:spPr>
            <a:solidFill>
              <a:srgbClr val="FF8B4F"/>
            </a:solidFill>
            <a:ln>
              <a:prstDash val="solid"/>
            </a:ln>
          </c:spPr>
          <c:invertIfNegative val="0"/>
          <c:cat>
            <c:strRef>
              <c:f>'Q6'!$A$53</c:f>
              <c:strCache>
                <c:ptCount val="1"/>
                <c:pt idx="0">
                  <c:v>Occupations</c:v>
                </c:pt>
              </c:strCache>
            </c:strRef>
          </c:cat>
          <c:val>
            <c:numRef>
              <c:f>'Q6'!$J$53</c:f>
              <c:numCache>
                <c:formatCode>0.00%</c:formatCode>
                <c:ptCount val="1"/>
                <c:pt idx="0">
                  <c:v>0</c:v>
                </c:pt>
              </c:numCache>
            </c:numRef>
          </c:val>
          <c:extLst>
            <c:ext xmlns:c16="http://schemas.microsoft.com/office/drawing/2014/chart" uri="{C3380CC4-5D6E-409C-BE32-E72D297353CC}">
              <c16:uniqueId val="{00000004-BC9A-47F8-AA74-B19B351DF05B}"/>
            </c:ext>
          </c:extLst>
        </c:ser>
        <c:ser>
          <c:idx val="5"/>
          <c:order val="5"/>
          <c:tx>
            <c:strRef>
              <c:f>'Q6'!$L$52</c:f>
              <c:strCache>
                <c:ptCount val="1"/>
                <c:pt idx="0">
                  <c:v>Biochemist</c:v>
                </c:pt>
              </c:strCache>
            </c:strRef>
          </c:tx>
          <c:spPr>
            <a:solidFill>
              <a:srgbClr val="7D5E90"/>
            </a:solidFill>
            <a:ln>
              <a:prstDash val="solid"/>
            </a:ln>
          </c:spPr>
          <c:invertIfNegative val="0"/>
          <c:cat>
            <c:strRef>
              <c:f>'Q6'!$A$53</c:f>
              <c:strCache>
                <c:ptCount val="1"/>
                <c:pt idx="0">
                  <c:v>Occupations</c:v>
                </c:pt>
              </c:strCache>
            </c:strRef>
          </c:cat>
          <c:val>
            <c:numRef>
              <c:f>'Q6'!$L$53</c:f>
              <c:numCache>
                <c:formatCode>0.00%</c:formatCode>
                <c:ptCount val="1"/>
                <c:pt idx="0">
                  <c:v>0</c:v>
                </c:pt>
              </c:numCache>
            </c:numRef>
          </c:val>
          <c:extLst>
            <c:ext xmlns:c16="http://schemas.microsoft.com/office/drawing/2014/chart" uri="{C3380CC4-5D6E-409C-BE32-E72D297353CC}">
              <c16:uniqueId val="{00000005-BC9A-47F8-AA74-B19B351DF05B}"/>
            </c:ext>
          </c:extLst>
        </c:ser>
        <c:ser>
          <c:idx val="6"/>
          <c:order val="6"/>
          <c:tx>
            <c:strRef>
              <c:f>'Q6'!$N$52</c:f>
              <c:strCache>
                <c:ptCount val="1"/>
                <c:pt idx="0">
                  <c:v>Biologist</c:v>
                </c:pt>
              </c:strCache>
            </c:strRef>
          </c:tx>
          <c:spPr>
            <a:solidFill>
              <a:srgbClr val="D25F90"/>
            </a:solidFill>
            <a:ln>
              <a:prstDash val="solid"/>
            </a:ln>
          </c:spPr>
          <c:invertIfNegative val="0"/>
          <c:cat>
            <c:strRef>
              <c:f>'Q6'!$A$53</c:f>
              <c:strCache>
                <c:ptCount val="1"/>
                <c:pt idx="0">
                  <c:v>Occupations</c:v>
                </c:pt>
              </c:strCache>
            </c:strRef>
          </c:cat>
          <c:val>
            <c:numRef>
              <c:f>'Q6'!$N$53</c:f>
              <c:numCache>
                <c:formatCode>0.00%</c:formatCode>
                <c:ptCount val="1"/>
                <c:pt idx="0">
                  <c:v>0</c:v>
                </c:pt>
              </c:numCache>
            </c:numRef>
          </c:val>
          <c:extLst>
            <c:ext xmlns:c16="http://schemas.microsoft.com/office/drawing/2014/chart" uri="{C3380CC4-5D6E-409C-BE32-E72D297353CC}">
              <c16:uniqueId val="{00000006-BC9A-47F8-AA74-B19B351DF05B}"/>
            </c:ext>
          </c:extLst>
        </c:ser>
        <c:ser>
          <c:idx val="7"/>
          <c:order val="7"/>
          <c:tx>
            <c:strRef>
              <c:f>'Q6'!$P$52</c:f>
              <c:strCache>
                <c:ptCount val="1"/>
                <c:pt idx="0">
                  <c:v>Chemist</c:v>
                </c:pt>
              </c:strCache>
            </c:strRef>
          </c:tx>
          <c:spPr>
            <a:solidFill>
              <a:srgbClr val="C7B879"/>
            </a:solidFill>
            <a:ln>
              <a:prstDash val="solid"/>
            </a:ln>
          </c:spPr>
          <c:invertIfNegative val="0"/>
          <c:cat>
            <c:strRef>
              <c:f>'Q6'!$A$53</c:f>
              <c:strCache>
                <c:ptCount val="1"/>
                <c:pt idx="0">
                  <c:v>Occupations</c:v>
                </c:pt>
              </c:strCache>
            </c:strRef>
          </c:cat>
          <c:val>
            <c:numRef>
              <c:f>'Q6'!$P$53</c:f>
              <c:numCache>
                <c:formatCode>0.00%</c:formatCode>
                <c:ptCount val="1"/>
                <c:pt idx="0">
                  <c:v>0</c:v>
                </c:pt>
              </c:numCache>
            </c:numRef>
          </c:val>
          <c:extLst>
            <c:ext xmlns:c16="http://schemas.microsoft.com/office/drawing/2014/chart" uri="{C3380CC4-5D6E-409C-BE32-E72D297353CC}">
              <c16:uniqueId val="{00000007-BC9A-47F8-AA74-B19B351DF05B}"/>
            </c:ext>
          </c:extLst>
        </c:ser>
        <c:ser>
          <c:idx val="8"/>
          <c:order val="8"/>
          <c:tx>
            <c:strRef>
              <c:f>'Q6'!$R$52</c:f>
              <c:strCache>
                <c:ptCount val="1"/>
                <c:pt idx="0">
                  <c:v>Dairy Scientist</c:v>
                </c:pt>
              </c:strCache>
            </c:strRef>
          </c:tx>
          <c:spPr>
            <a:solidFill>
              <a:srgbClr val="DB4D5C"/>
            </a:solidFill>
            <a:ln>
              <a:prstDash val="solid"/>
            </a:ln>
          </c:spPr>
          <c:invertIfNegative val="0"/>
          <c:cat>
            <c:strRef>
              <c:f>'Q6'!$A$53</c:f>
              <c:strCache>
                <c:ptCount val="1"/>
                <c:pt idx="0">
                  <c:v>Occupations</c:v>
                </c:pt>
              </c:strCache>
            </c:strRef>
          </c:cat>
          <c:val>
            <c:numRef>
              <c:f>'Q6'!$R$53</c:f>
              <c:numCache>
                <c:formatCode>0.00%</c:formatCode>
                <c:ptCount val="1"/>
                <c:pt idx="0">
                  <c:v>0</c:v>
                </c:pt>
              </c:numCache>
            </c:numRef>
          </c:val>
          <c:extLst>
            <c:ext xmlns:c16="http://schemas.microsoft.com/office/drawing/2014/chart" uri="{C3380CC4-5D6E-409C-BE32-E72D297353CC}">
              <c16:uniqueId val="{00000008-BC9A-47F8-AA74-B19B351DF05B}"/>
            </c:ext>
          </c:extLst>
        </c:ser>
        <c:ser>
          <c:idx val="9"/>
          <c:order val="9"/>
          <c:tx>
            <c:strRef>
              <c:f>'Q6'!$T$52</c:f>
              <c:strCache>
                <c:ptCount val="1"/>
                <c:pt idx="0">
                  <c:v>Entomologist</c:v>
                </c:pt>
              </c:strCache>
            </c:strRef>
          </c:tx>
          <c:spPr>
            <a:solidFill>
              <a:srgbClr val="768086"/>
            </a:solidFill>
            <a:ln>
              <a:prstDash val="solid"/>
            </a:ln>
          </c:spPr>
          <c:invertIfNegative val="0"/>
          <c:cat>
            <c:strRef>
              <c:f>'Q6'!$A$53</c:f>
              <c:strCache>
                <c:ptCount val="1"/>
                <c:pt idx="0">
                  <c:v>Occupations</c:v>
                </c:pt>
              </c:strCache>
            </c:strRef>
          </c:cat>
          <c:val>
            <c:numRef>
              <c:f>'Q6'!$T$53</c:f>
              <c:numCache>
                <c:formatCode>0.00%</c:formatCode>
                <c:ptCount val="1"/>
                <c:pt idx="0">
                  <c:v>0</c:v>
                </c:pt>
              </c:numCache>
            </c:numRef>
          </c:val>
          <c:extLst>
            <c:ext xmlns:c16="http://schemas.microsoft.com/office/drawing/2014/chart" uri="{C3380CC4-5D6E-409C-BE32-E72D297353CC}">
              <c16:uniqueId val="{00000009-BC9A-47F8-AA74-B19B351DF05B}"/>
            </c:ext>
          </c:extLst>
        </c:ser>
        <c:ser>
          <c:idx val="10"/>
          <c:order val="10"/>
          <c:tx>
            <c:strRef>
              <c:f>'Q6'!$V$52</c:f>
              <c:strCache>
                <c:ptCount val="1"/>
                <c:pt idx="0">
                  <c:v>Epidemiologist</c:v>
                </c:pt>
              </c:strCache>
            </c:strRef>
          </c:tx>
          <c:spPr>
            <a:ln>
              <a:prstDash val="solid"/>
            </a:ln>
          </c:spPr>
          <c:invertIfNegative val="0"/>
          <c:cat>
            <c:strRef>
              <c:f>'Q6'!$A$53</c:f>
              <c:strCache>
                <c:ptCount val="1"/>
                <c:pt idx="0">
                  <c:v>Occupations</c:v>
                </c:pt>
              </c:strCache>
            </c:strRef>
          </c:cat>
          <c:val>
            <c:numRef>
              <c:f>'Q6'!$V$53</c:f>
              <c:numCache>
                <c:formatCode>0.00%</c:formatCode>
                <c:ptCount val="1"/>
                <c:pt idx="0">
                  <c:v>0</c:v>
                </c:pt>
              </c:numCache>
            </c:numRef>
          </c:val>
          <c:extLst>
            <c:ext xmlns:c16="http://schemas.microsoft.com/office/drawing/2014/chart" uri="{C3380CC4-5D6E-409C-BE32-E72D297353CC}">
              <c16:uniqueId val="{0000000A-BC9A-47F8-AA74-B19B351DF05B}"/>
            </c:ext>
          </c:extLst>
        </c:ser>
        <c:ser>
          <c:idx val="11"/>
          <c:order val="11"/>
          <c:tx>
            <c:strRef>
              <c:f>'Q6'!$X$52</c:f>
              <c:strCache>
                <c:ptCount val="1"/>
                <c:pt idx="0">
                  <c:v>Geneticist</c:v>
                </c:pt>
              </c:strCache>
            </c:strRef>
          </c:tx>
          <c:spPr>
            <a:ln>
              <a:prstDash val="solid"/>
            </a:ln>
          </c:spPr>
          <c:invertIfNegative val="0"/>
          <c:cat>
            <c:strRef>
              <c:f>'Q6'!$A$53</c:f>
              <c:strCache>
                <c:ptCount val="1"/>
                <c:pt idx="0">
                  <c:v>Occupations</c:v>
                </c:pt>
              </c:strCache>
            </c:strRef>
          </c:cat>
          <c:val>
            <c:numRef>
              <c:f>'Q6'!$X$53</c:f>
              <c:numCache>
                <c:formatCode>0.00%</c:formatCode>
                <c:ptCount val="1"/>
                <c:pt idx="0">
                  <c:v>0</c:v>
                </c:pt>
              </c:numCache>
            </c:numRef>
          </c:val>
          <c:extLst>
            <c:ext xmlns:c16="http://schemas.microsoft.com/office/drawing/2014/chart" uri="{C3380CC4-5D6E-409C-BE32-E72D297353CC}">
              <c16:uniqueId val="{0000000B-BC9A-47F8-AA74-B19B351DF05B}"/>
            </c:ext>
          </c:extLst>
        </c:ser>
        <c:ser>
          <c:idx val="12"/>
          <c:order val="12"/>
          <c:tx>
            <c:strRef>
              <c:f>'Q6'!$Z$52</c:f>
              <c:strCache>
                <c:ptCount val="1"/>
                <c:pt idx="0">
                  <c:v>Geologist</c:v>
                </c:pt>
              </c:strCache>
            </c:strRef>
          </c:tx>
          <c:spPr>
            <a:ln>
              <a:prstDash val="solid"/>
            </a:ln>
          </c:spPr>
          <c:invertIfNegative val="0"/>
          <c:cat>
            <c:strRef>
              <c:f>'Q6'!$A$53</c:f>
              <c:strCache>
                <c:ptCount val="1"/>
                <c:pt idx="0">
                  <c:v>Occupations</c:v>
                </c:pt>
              </c:strCache>
            </c:strRef>
          </c:cat>
          <c:val>
            <c:numRef>
              <c:f>'Q6'!$Z$53</c:f>
              <c:numCache>
                <c:formatCode>0.00%</c:formatCode>
                <c:ptCount val="1"/>
                <c:pt idx="0">
                  <c:v>0</c:v>
                </c:pt>
              </c:numCache>
            </c:numRef>
          </c:val>
          <c:extLst>
            <c:ext xmlns:c16="http://schemas.microsoft.com/office/drawing/2014/chart" uri="{C3380CC4-5D6E-409C-BE32-E72D297353CC}">
              <c16:uniqueId val="{0000000C-BC9A-47F8-AA74-B19B351DF05B}"/>
            </c:ext>
          </c:extLst>
        </c:ser>
        <c:ser>
          <c:idx val="13"/>
          <c:order val="13"/>
          <c:tx>
            <c:strRef>
              <c:f>'Q6'!$AB$52</c:f>
              <c:strCache>
                <c:ptCount val="1"/>
                <c:pt idx="0">
                  <c:v>Geochemist</c:v>
                </c:pt>
              </c:strCache>
            </c:strRef>
          </c:tx>
          <c:spPr>
            <a:ln>
              <a:prstDash val="solid"/>
            </a:ln>
          </c:spPr>
          <c:invertIfNegative val="0"/>
          <c:cat>
            <c:strRef>
              <c:f>'Q6'!$A$53</c:f>
              <c:strCache>
                <c:ptCount val="1"/>
                <c:pt idx="0">
                  <c:v>Occupations</c:v>
                </c:pt>
              </c:strCache>
            </c:strRef>
          </c:cat>
          <c:val>
            <c:numRef>
              <c:f>'Q6'!$AB$53</c:f>
              <c:numCache>
                <c:formatCode>0.00%</c:formatCode>
                <c:ptCount val="1"/>
                <c:pt idx="0">
                  <c:v>0</c:v>
                </c:pt>
              </c:numCache>
            </c:numRef>
          </c:val>
          <c:extLst>
            <c:ext xmlns:c16="http://schemas.microsoft.com/office/drawing/2014/chart" uri="{C3380CC4-5D6E-409C-BE32-E72D297353CC}">
              <c16:uniqueId val="{0000000D-BC9A-47F8-AA74-B19B351DF05B}"/>
            </c:ext>
          </c:extLst>
        </c:ser>
        <c:ser>
          <c:idx val="14"/>
          <c:order val="14"/>
          <c:tx>
            <c:strRef>
              <c:f>'Q6'!$AD$52</c:f>
              <c:strCache>
                <c:ptCount val="1"/>
                <c:pt idx="0">
                  <c:v>Geophysicist (including Oceanographer)</c:v>
                </c:pt>
              </c:strCache>
            </c:strRef>
          </c:tx>
          <c:spPr>
            <a:ln>
              <a:prstDash val="solid"/>
            </a:ln>
          </c:spPr>
          <c:invertIfNegative val="0"/>
          <c:cat>
            <c:strRef>
              <c:f>'Q6'!$A$53</c:f>
              <c:strCache>
                <c:ptCount val="1"/>
                <c:pt idx="0">
                  <c:v>Occupations</c:v>
                </c:pt>
              </c:strCache>
            </c:strRef>
          </c:cat>
          <c:val>
            <c:numRef>
              <c:f>'Q6'!$AD$53</c:f>
              <c:numCache>
                <c:formatCode>0.00%</c:formatCode>
                <c:ptCount val="1"/>
                <c:pt idx="0">
                  <c:v>0</c:v>
                </c:pt>
              </c:numCache>
            </c:numRef>
          </c:val>
          <c:extLst>
            <c:ext xmlns:c16="http://schemas.microsoft.com/office/drawing/2014/chart" uri="{C3380CC4-5D6E-409C-BE32-E72D297353CC}">
              <c16:uniqueId val="{0000000E-BC9A-47F8-AA74-B19B351DF05B}"/>
            </c:ext>
          </c:extLst>
        </c:ser>
        <c:ser>
          <c:idx val="15"/>
          <c:order val="15"/>
          <c:tx>
            <c:strRef>
              <c:f>'Q6'!$AF$52</c:f>
              <c:strCache>
                <c:ptCount val="1"/>
                <c:pt idx="0">
                  <c:v>Horticulturist</c:v>
                </c:pt>
              </c:strCache>
            </c:strRef>
          </c:tx>
          <c:spPr>
            <a:ln>
              <a:prstDash val="solid"/>
            </a:ln>
          </c:spPr>
          <c:invertIfNegative val="0"/>
          <c:cat>
            <c:strRef>
              <c:f>'Q6'!$A$53</c:f>
              <c:strCache>
                <c:ptCount val="1"/>
                <c:pt idx="0">
                  <c:v>Occupations</c:v>
                </c:pt>
              </c:strCache>
            </c:strRef>
          </c:cat>
          <c:val>
            <c:numRef>
              <c:f>'Q6'!$AF$53</c:f>
              <c:numCache>
                <c:formatCode>0.00%</c:formatCode>
                <c:ptCount val="1"/>
                <c:pt idx="0">
                  <c:v>0</c:v>
                </c:pt>
              </c:numCache>
            </c:numRef>
          </c:val>
          <c:extLst>
            <c:ext xmlns:c16="http://schemas.microsoft.com/office/drawing/2014/chart" uri="{C3380CC4-5D6E-409C-BE32-E72D297353CC}">
              <c16:uniqueId val="{0000000F-BC9A-47F8-AA74-B19B351DF05B}"/>
            </c:ext>
          </c:extLst>
        </c:ser>
        <c:ser>
          <c:idx val="16"/>
          <c:order val="16"/>
          <c:tx>
            <c:strRef>
              <c:f>'Q6'!$AH$52</c:f>
              <c:strCache>
                <c:ptCount val="1"/>
                <c:pt idx="0">
                  <c:v>Meteorologist</c:v>
                </c:pt>
              </c:strCache>
            </c:strRef>
          </c:tx>
          <c:spPr>
            <a:ln>
              <a:prstDash val="solid"/>
            </a:ln>
          </c:spPr>
          <c:invertIfNegative val="0"/>
          <c:cat>
            <c:strRef>
              <c:f>'Q6'!$A$53</c:f>
              <c:strCache>
                <c:ptCount val="1"/>
                <c:pt idx="0">
                  <c:v>Occupations</c:v>
                </c:pt>
              </c:strCache>
            </c:strRef>
          </c:cat>
          <c:val>
            <c:numRef>
              <c:f>'Q6'!$AH$53</c:f>
              <c:numCache>
                <c:formatCode>0.00%</c:formatCode>
                <c:ptCount val="1"/>
                <c:pt idx="0">
                  <c:v>0</c:v>
                </c:pt>
              </c:numCache>
            </c:numRef>
          </c:val>
          <c:extLst>
            <c:ext xmlns:c16="http://schemas.microsoft.com/office/drawing/2014/chart" uri="{C3380CC4-5D6E-409C-BE32-E72D297353CC}">
              <c16:uniqueId val="{00000010-BC9A-47F8-AA74-B19B351DF05B}"/>
            </c:ext>
          </c:extLst>
        </c:ser>
        <c:ser>
          <c:idx val="17"/>
          <c:order val="17"/>
          <c:tx>
            <c:strRef>
              <c:f>'Q6'!$AJ$52</c:f>
              <c:strCache>
                <c:ptCount val="1"/>
                <c:pt idx="0">
                  <c:v>Pharmacologist</c:v>
                </c:pt>
              </c:strCache>
            </c:strRef>
          </c:tx>
          <c:spPr>
            <a:ln>
              <a:prstDash val="solid"/>
            </a:ln>
          </c:spPr>
          <c:invertIfNegative val="0"/>
          <c:cat>
            <c:strRef>
              <c:f>'Q6'!$A$53</c:f>
              <c:strCache>
                <c:ptCount val="1"/>
                <c:pt idx="0">
                  <c:v>Occupations</c:v>
                </c:pt>
              </c:strCache>
            </c:strRef>
          </c:cat>
          <c:val>
            <c:numRef>
              <c:f>'Q6'!$AJ$53</c:f>
              <c:numCache>
                <c:formatCode>0.00%</c:formatCode>
                <c:ptCount val="1"/>
                <c:pt idx="0">
                  <c:v>0</c:v>
                </c:pt>
              </c:numCache>
            </c:numRef>
          </c:val>
          <c:extLst>
            <c:ext xmlns:c16="http://schemas.microsoft.com/office/drawing/2014/chart" uri="{C3380CC4-5D6E-409C-BE32-E72D297353CC}">
              <c16:uniqueId val="{00000011-BC9A-47F8-AA74-B19B351DF05B}"/>
            </c:ext>
          </c:extLst>
        </c:ser>
        <c:ser>
          <c:idx val="18"/>
          <c:order val="18"/>
          <c:tx>
            <c:strRef>
              <c:f>'Q6'!$AL$52</c:f>
              <c:strCache>
                <c:ptCount val="1"/>
                <c:pt idx="0">
                  <c:v>Physicist (including Oceanographer)</c:v>
                </c:pt>
              </c:strCache>
            </c:strRef>
          </c:tx>
          <c:spPr>
            <a:ln>
              <a:prstDash val="solid"/>
            </a:ln>
          </c:spPr>
          <c:invertIfNegative val="0"/>
          <c:cat>
            <c:strRef>
              <c:f>'Q6'!$A$53</c:f>
              <c:strCache>
                <c:ptCount val="1"/>
                <c:pt idx="0">
                  <c:v>Occupations</c:v>
                </c:pt>
              </c:strCache>
            </c:strRef>
          </c:cat>
          <c:val>
            <c:numRef>
              <c:f>'Q6'!$AL$53</c:f>
              <c:numCache>
                <c:formatCode>0.00%</c:formatCode>
                <c:ptCount val="1"/>
                <c:pt idx="0">
                  <c:v>0</c:v>
                </c:pt>
              </c:numCache>
            </c:numRef>
          </c:val>
          <c:extLst>
            <c:ext xmlns:c16="http://schemas.microsoft.com/office/drawing/2014/chart" uri="{C3380CC4-5D6E-409C-BE32-E72D297353CC}">
              <c16:uniqueId val="{00000012-BC9A-47F8-AA74-B19B351DF05B}"/>
            </c:ext>
          </c:extLst>
        </c:ser>
        <c:ser>
          <c:idx val="19"/>
          <c:order val="19"/>
          <c:tx>
            <c:strRef>
              <c:f>'Q6'!$AN$52</c:f>
              <c:strCache>
                <c:ptCount val="1"/>
                <c:pt idx="0">
                  <c:v>Plant Breeder</c:v>
                </c:pt>
              </c:strCache>
            </c:strRef>
          </c:tx>
          <c:spPr>
            <a:ln>
              <a:prstDash val="solid"/>
            </a:ln>
          </c:spPr>
          <c:invertIfNegative val="0"/>
          <c:cat>
            <c:strRef>
              <c:f>'Q6'!$A$53</c:f>
              <c:strCache>
                <c:ptCount val="1"/>
                <c:pt idx="0">
                  <c:v>Occupations</c:v>
                </c:pt>
              </c:strCache>
            </c:strRef>
          </c:cat>
          <c:val>
            <c:numRef>
              <c:f>'Q6'!$AN$53</c:f>
              <c:numCache>
                <c:formatCode>0.00%</c:formatCode>
                <c:ptCount val="1"/>
                <c:pt idx="0">
                  <c:v>0</c:v>
                </c:pt>
              </c:numCache>
            </c:numRef>
          </c:val>
          <c:extLst>
            <c:ext xmlns:c16="http://schemas.microsoft.com/office/drawing/2014/chart" uri="{C3380CC4-5D6E-409C-BE32-E72D297353CC}">
              <c16:uniqueId val="{00000013-BC9A-47F8-AA74-B19B351DF05B}"/>
            </c:ext>
          </c:extLst>
        </c:ser>
        <c:ser>
          <c:idx val="20"/>
          <c:order val="20"/>
          <c:tx>
            <c:strRef>
              <c:f>'Q6'!$AP$52</c:f>
              <c:strCache>
                <c:ptCount val="1"/>
                <c:pt idx="0">
                  <c:v>Poultry Scientist</c:v>
                </c:pt>
              </c:strCache>
            </c:strRef>
          </c:tx>
          <c:spPr>
            <a:ln>
              <a:prstDash val="solid"/>
            </a:ln>
          </c:spPr>
          <c:invertIfNegative val="0"/>
          <c:cat>
            <c:strRef>
              <c:f>'Q6'!$A$53</c:f>
              <c:strCache>
                <c:ptCount val="1"/>
                <c:pt idx="0">
                  <c:v>Occupations</c:v>
                </c:pt>
              </c:strCache>
            </c:strRef>
          </c:cat>
          <c:val>
            <c:numRef>
              <c:f>'Q6'!$AP$53</c:f>
              <c:numCache>
                <c:formatCode>0.00%</c:formatCode>
                <c:ptCount val="1"/>
                <c:pt idx="0">
                  <c:v>0</c:v>
                </c:pt>
              </c:numCache>
            </c:numRef>
          </c:val>
          <c:extLst>
            <c:ext xmlns:c16="http://schemas.microsoft.com/office/drawing/2014/chart" uri="{C3380CC4-5D6E-409C-BE32-E72D297353CC}">
              <c16:uniqueId val="{00000014-BC9A-47F8-AA74-B19B351DF05B}"/>
            </c:ext>
          </c:extLst>
        </c:ser>
        <c:ser>
          <c:idx val="21"/>
          <c:order val="21"/>
          <c:tx>
            <c:strRef>
              <c:f>'Q6'!$AR$52</c:f>
              <c:strCache>
                <c:ptCount val="1"/>
                <c:pt idx="0">
                  <c:v>Soil Scientist</c:v>
                </c:pt>
              </c:strCache>
            </c:strRef>
          </c:tx>
          <c:spPr>
            <a:ln>
              <a:prstDash val="solid"/>
            </a:ln>
          </c:spPr>
          <c:invertIfNegative val="0"/>
          <c:cat>
            <c:strRef>
              <c:f>'Q6'!$A$53</c:f>
              <c:strCache>
                <c:ptCount val="1"/>
                <c:pt idx="0">
                  <c:v>Occupations</c:v>
                </c:pt>
              </c:strCache>
            </c:strRef>
          </c:cat>
          <c:val>
            <c:numRef>
              <c:f>'Q6'!$AR$53</c:f>
              <c:numCache>
                <c:formatCode>0.00%</c:formatCode>
                <c:ptCount val="1"/>
                <c:pt idx="0">
                  <c:v>0</c:v>
                </c:pt>
              </c:numCache>
            </c:numRef>
          </c:val>
          <c:extLst>
            <c:ext xmlns:c16="http://schemas.microsoft.com/office/drawing/2014/chart" uri="{C3380CC4-5D6E-409C-BE32-E72D297353CC}">
              <c16:uniqueId val="{00000015-BC9A-47F8-AA74-B19B351DF05B}"/>
            </c:ext>
          </c:extLst>
        </c:ser>
        <c:ser>
          <c:idx val="22"/>
          <c:order val="22"/>
          <c:tx>
            <c:strRef>
              <c:f>'Q6'!$AT$52</c:f>
              <c:strCache>
                <c:ptCount val="1"/>
                <c:pt idx="0">
                  <c:v>Zoologist</c:v>
                </c:pt>
              </c:strCache>
            </c:strRef>
          </c:tx>
          <c:spPr>
            <a:ln>
              <a:prstDash val="solid"/>
            </a:ln>
          </c:spPr>
          <c:invertIfNegative val="0"/>
          <c:cat>
            <c:strRef>
              <c:f>'Q6'!$A$53</c:f>
              <c:strCache>
                <c:ptCount val="1"/>
                <c:pt idx="0">
                  <c:v>Occupations</c:v>
                </c:pt>
              </c:strCache>
            </c:strRef>
          </c:cat>
          <c:val>
            <c:numRef>
              <c:f>'Q6'!$AT$53</c:f>
              <c:numCache>
                <c:formatCode>0.00%</c:formatCode>
                <c:ptCount val="1"/>
                <c:pt idx="0">
                  <c:v>0</c:v>
                </c:pt>
              </c:numCache>
            </c:numRef>
          </c:val>
          <c:extLst>
            <c:ext xmlns:c16="http://schemas.microsoft.com/office/drawing/2014/chart" uri="{C3380CC4-5D6E-409C-BE32-E72D297353CC}">
              <c16:uniqueId val="{00000016-BC9A-47F8-AA74-B19B351DF05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CA"/>
              <a:t>Teachers</a:t>
            </a:r>
          </a:p>
        </c:rich>
      </c:tx>
      <c:layout/>
      <c:overlay val="0"/>
    </c:title>
    <c:autoTitleDeleted val="0"/>
    <c:plotArea>
      <c:layout/>
      <c:barChart>
        <c:barDir val="col"/>
        <c:grouping val="clustered"/>
        <c:varyColors val="0"/>
        <c:ser>
          <c:idx val="0"/>
          <c:order val="0"/>
          <c:tx>
            <c:strRef>
              <c:f>'Q6'!$B$76</c:f>
              <c:strCache>
                <c:ptCount val="1"/>
                <c:pt idx="0">
                  <c:v>College</c:v>
                </c:pt>
              </c:strCache>
            </c:strRef>
          </c:tx>
          <c:spPr>
            <a:solidFill>
              <a:srgbClr val="00BF6F"/>
            </a:solidFill>
            <a:ln>
              <a:prstDash val="solid"/>
            </a:ln>
          </c:spPr>
          <c:invertIfNegative val="0"/>
          <c:cat>
            <c:strRef>
              <c:f>'Q6'!$A$77</c:f>
              <c:strCache>
                <c:ptCount val="1"/>
                <c:pt idx="0">
                  <c:v>Occupations</c:v>
                </c:pt>
              </c:strCache>
            </c:strRef>
          </c:cat>
          <c:val>
            <c:numRef>
              <c:f>'Q6'!$B$77</c:f>
              <c:numCache>
                <c:formatCode>0.00%</c:formatCode>
                <c:ptCount val="1"/>
                <c:pt idx="0">
                  <c:v>0</c:v>
                </c:pt>
              </c:numCache>
            </c:numRef>
          </c:val>
          <c:extLst>
            <c:ext xmlns:c16="http://schemas.microsoft.com/office/drawing/2014/chart" uri="{C3380CC4-5D6E-409C-BE32-E72D297353CC}">
              <c16:uniqueId val="{00000000-C9DF-4005-AB27-2DA0AF10879C}"/>
            </c:ext>
          </c:extLst>
        </c:ser>
        <c:ser>
          <c:idx val="1"/>
          <c:order val="1"/>
          <c:tx>
            <c:strRef>
              <c:f>'Q6'!$D$76</c:f>
              <c:strCache>
                <c:ptCount val="1"/>
                <c:pt idx="0">
                  <c:v>Seminary</c:v>
                </c:pt>
              </c:strCache>
            </c:strRef>
          </c:tx>
          <c:spPr>
            <a:solidFill>
              <a:srgbClr val="507CB6"/>
            </a:solidFill>
            <a:ln>
              <a:prstDash val="solid"/>
            </a:ln>
          </c:spPr>
          <c:invertIfNegative val="0"/>
          <c:cat>
            <c:strRef>
              <c:f>'Q6'!$A$77</c:f>
              <c:strCache>
                <c:ptCount val="1"/>
                <c:pt idx="0">
                  <c:v>Occupations</c:v>
                </c:pt>
              </c:strCache>
            </c:strRef>
          </c:cat>
          <c:val>
            <c:numRef>
              <c:f>'Q6'!$D$77</c:f>
              <c:numCache>
                <c:formatCode>0.00%</c:formatCode>
                <c:ptCount val="1"/>
                <c:pt idx="0">
                  <c:v>0</c:v>
                </c:pt>
              </c:numCache>
            </c:numRef>
          </c:val>
          <c:extLst>
            <c:ext xmlns:c16="http://schemas.microsoft.com/office/drawing/2014/chart" uri="{C3380CC4-5D6E-409C-BE32-E72D297353CC}">
              <c16:uniqueId val="{00000001-C9DF-4005-AB27-2DA0AF10879C}"/>
            </c:ext>
          </c:extLst>
        </c:ser>
        <c:ser>
          <c:idx val="2"/>
          <c:order val="2"/>
          <c:tx>
            <c:strRef>
              <c:f>'Q6'!$F$76</c:f>
              <c:strCache>
                <c:ptCount val="1"/>
                <c:pt idx="0">
                  <c:v>University</c:v>
                </c:pt>
              </c:strCache>
            </c:strRef>
          </c:tx>
          <c:spPr>
            <a:solidFill>
              <a:srgbClr val="F9BE00"/>
            </a:solidFill>
            <a:ln>
              <a:prstDash val="solid"/>
            </a:ln>
          </c:spPr>
          <c:invertIfNegative val="0"/>
          <c:cat>
            <c:strRef>
              <c:f>'Q6'!$A$77</c:f>
              <c:strCache>
                <c:ptCount val="1"/>
                <c:pt idx="0">
                  <c:v>Occupations</c:v>
                </c:pt>
              </c:strCache>
            </c:strRef>
          </c:cat>
          <c:val>
            <c:numRef>
              <c:f>'Q6'!$F$77</c:f>
              <c:numCache>
                <c:formatCode>0.00%</c:formatCode>
                <c:ptCount val="1"/>
                <c:pt idx="0">
                  <c:v>0</c:v>
                </c:pt>
              </c:numCache>
            </c:numRef>
          </c:val>
          <c:extLst>
            <c:ext xmlns:c16="http://schemas.microsoft.com/office/drawing/2014/chart" uri="{C3380CC4-5D6E-409C-BE32-E72D297353CC}">
              <c16:uniqueId val="{00000002-C9DF-4005-AB27-2DA0AF10879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1</xdr:col>
      <xdr:colOff>809625</xdr:colOff>
      <xdr:row>0</xdr:row>
      <xdr:rowOff>123825</xdr:rowOff>
    </xdr:from>
    <xdr:to>
      <xdr:col>1</xdr:col>
      <xdr:colOff>2619375</xdr:colOff>
      <xdr:row>0</xdr:row>
      <xdr:rowOff>733425</xdr:rowOff>
    </xdr:to>
    <xdr:pic>
      <xdr:nvPicPr>
        <xdr:cNvPr id="2" name="Picture 1" descr="New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123825"/>
          <a:ext cx="1809750" cy="609600"/>
        </a:xfrm>
        <a:prstGeom prst="rect">
          <a:avLst/>
        </a:prstGeom>
        <a:noFill/>
        <a:ln>
          <a:noFill/>
        </a:ln>
      </xdr:spPr>
    </xdr:pic>
    <xdr:clientData/>
  </xdr:twoCellAnchor>
  <xdr:twoCellAnchor editAs="oneCell">
    <xdr:from>
      <xdr:col>1</xdr:col>
      <xdr:colOff>2647950</xdr:colOff>
      <xdr:row>0</xdr:row>
      <xdr:rowOff>66675</xdr:rowOff>
    </xdr:from>
    <xdr:to>
      <xdr:col>1</xdr:col>
      <xdr:colOff>4524375</xdr:colOff>
      <xdr:row>0</xdr:row>
      <xdr:rowOff>876300</xdr:rowOff>
    </xdr:to>
    <xdr:pic>
      <xdr:nvPicPr>
        <xdr:cNvPr id="3" name="Picture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387" t="9677" r="18064" b="8065"/>
        <a:stretch/>
      </xdr:blipFill>
      <xdr:spPr bwMode="auto">
        <a:xfrm>
          <a:off x="2647950" y="66675"/>
          <a:ext cx="1876425" cy="8096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4667250</xdr:colOff>
      <xdr:row>0</xdr:row>
      <xdr:rowOff>190500</xdr:rowOff>
    </xdr:from>
    <xdr:to>
      <xdr:col>1</xdr:col>
      <xdr:colOff>6448425</xdr:colOff>
      <xdr:row>0</xdr:row>
      <xdr:rowOff>706755</xdr:rowOff>
    </xdr:to>
    <xdr:pic>
      <xdr:nvPicPr>
        <xdr:cNvPr id="4" name="Picture 3"/>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37000" b="34000"/>
        <a:stretch/>
      </xdr:blipFill>
      <xdr:spPr bwMode="auto">
        <a:xfrm>
          <a:off x="4667250" y="190500"/>
          <a:ext cx="1781175" cy="51625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876300</xdr:colOff>
      <xdr:row>0</xdr:row>
      <xdr:rowOff>885825</xdr:rowOff>
    </xdr:from>
    <xdr:to>
      <xdr:col>1</xdr:col>
      <xdr:colOff>2562225</xdr:colOff>
      <xdr:row>0</xdr:row>
      <xdr:rowOff>1391285</xdr:rowOff>
    </xdr:to>
    <xdr:pic>
      <xdr:nvPicPr>
        <xdr:cNvPr id="5" name="Picture 4"/>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6300" y="885825"/>
          <a:ext cx="1685925" cy="505460"/>
        </a:xfrm>
        <a:prstGeom prst="rect">
          <a:avLst/>
        </a:prstGeom>
      </xdr:spPr>
    </xdr:pic>
    <xdr:clientData/>
  </xdr:twoCellAnchor>
  <xdr:twoCellAnchor editAs="oneCell">
    <xdr:from>
      <xdr:col>1</xdr:col>
      <xdr:colOff>2600325</xdr:colOff>
      <xdr:row>0</xdr:row>
      <xdr:rowOff>885825</xdr:rowOff>
    </xdr:from>
    <xdr:to>
      <xdr:col>1</xdr:col>
      <xdr:colOff>4476750</xdr:colOff>
      <xdr:row>0</xdr:row>
      <xdr:rowOff>1423670</xdr:rowOff>
    </xdr:to>
    <xdr:pic>
      <xdr:nvPicPr>
        <xdr:cNvPr id="6" name="Picture 5"/>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7538" b="16000"/>
        <a:stretch/>
      </xdr:blipFill>
      <xdr:spPr bwMode="auto">
        <a:xfrm>
          <a:off x="2600325" y="885825"/>
          <a:ext cx="1876425" cy="53784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4514850</xdr:colOff>
      <xdr:row>0</xdr:row>
      <xdr:rowOff>952500</xdr:rowOff>
    </xdr:from>
    <xdr:to>
      <xdr:col>1</xdr:col>
      <xdr:colOff>6448425</xdr:colOff>
      <xdr:row>0</xdr:row>
      <xdr:rowOff>1346835</xdr:rowOff>
    </xdr:to>
    <xdr:pic>
      <xdr:nvPicPr>
        <xdr:cNvPr id="7" name="Picture 6"/>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514850" y="952500"/>
          <a:ext cx="1933575" cy="39433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24</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25</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15</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0</xdr:colOff>
      <xdr:row>32</xdr:row>
      <xdr:rowOff>0</xdr:rowOff>
    </xdr:from>
    <xdr:ext cx="5400000" cy="3240000"/>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56</xdr:row>
      <xdr:rowOff>0</xdr:rowOff>
    </xdr:from>
    <xdr:ext cx="5400000" cy="3240000"/>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0</xdr:colOff>
      <xdr:row>80</xdr:row>
      <xdr:rowOff>0</xdr:rowOff>
    </xdr:from>
    <xdr:ext cx="5400000" cy="3240000"/>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31</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23</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
  <sheetViews>
    <sheetView workbookViewId="0">
      <selection activeCell="E2" sqref="E2"/>
    </sheetView>
  </sheetViews>
  <sheetFormatPr defaultRowHeight="14.25" x14ac:dyDescent="0.2"/>
  <cols>
    <col min="1" max="1" width="5.5703125" style="12" customWidth="1"/>
    <col min="2" max="2" width="112.140625" style="12" customWidth="1"/>
    <col min="3" max="3" width="6.7109375" style="12" customWidth="1"/>
    <col min="4" max="16384" width="9.140625" style="12"/>
  </cols>
  <sheetData>
    <row r="1" spans="2:2" ht="132.75" customHeight="1" x14ac:dyDescent="0.2"/>
    <row r="2" spans="2:2" ht="90.75" customHeight="1" x14ac:dyDescent="0.2">
      <c r="B2" s="13" t="s">
        <v>245</v>
      </c>
    </row>
    <row r="3" spans="2:2" ht="26.25" customHeight="1" x14ac:dyDescent="0.2">
      <c r="B3" s="15" t="s">
        <v>247</v>
      </c>
    </row>
    <row r="5" spans="2:2" ht="71.25" x14ac:dyDescent="0.2">
      <c r="B5" s="11" t="s">
        <v>243</v>
      </c>
    </row>
    <row r="6" spans="2:2" x14ac:dyDescent="0.2">
      <c r="B6" s="10"/>
    </row>
    <row r="7" spans="2:2" ht="57" x14ac:dyDescent="0.2">
      <c r="B7" s="11" t="s">
        <v>244</v>
      </c>
    </row>
    <row r="9" spans="2:2" ht="42.75" x14ac:dyDescent="0.2">
      <c r="B9" s="14" t="s">
        <v>246</v>
      </c>
    </row>
  </sheetData>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F15" sqref="F15"/>
    </sheetView>
  </sheetViews>
  <sheetFormatPr defaultRowHeight="15" x14ac:dyDescent="0.25"/>
  <cols>
    <col min="1" max="1" width="60" customWidth="1"/>
    <col min="2" max="3" width="12" customWidth="1"/>
  </cols>
  <sheetData>
    <row r="1" spans="1:4" ht="18" x14ac:dyDescent="0.25">
      <c r="A1" s="1" t="s">
        <v>0</v>
      </c>
    </row>
    <row r="2" spans="1:4" ht="15.75" x14ac:dyDescent="0.25">
      <c r="A2" s="2" t="s">
        <v>150</v>
      </c>
    </row>
    <row r="3" spans="1:4" x14ac:dyDescent="0.25">
      <c r="A3" s="3" t="s">
        <v>2</v>
      </c>
      <c r="B3" s="8" t="s">
        <v>3</v>
      </c>
      <c r="C3" s="9"/>
    </row>
    <row r="4" spans="1:4" x14ac:dyDescent="0.25">
      <c r="A4" s="4" t="s">
        <v>151</v>
      </c>
      <c r="B4" s="5">
        <f>64/115</f>
        <v>0.55652173913043479</v>
      </c>
      <c r="C4" s="6">
        <v>64</v>
      </c>
      <c r="D4" s="6"/>
    </row>
    <row r="5" spans="1:4" x14ac:dyDescent="0.25">
      <c r="A5" s="4" t="s">
        <v>152</v>
      </c>
      <c r="B5" s="5">
        <f>C5/C8</f>
        <v>0.38260869565217392</v>
      </c>
      <c r="C5" s="6">
        <v>44</v>
      </c>
      <c r="D5" s="6"/>
    </row>
    <row r="6" spans="1:4" x14ac:dyDescent="0.25">
      <c r="A6" s="4" t="s">
        <v>153</v>
      </c>
      <c r="B6" s="5">
        <f>C6/C8</f>
        <v>4.3478260869565216E-2</v>
      </c>
      <c r="C6" s="6">
        <v>5</v>
      </c>
      <c r="D6" s="6"/>
    </row>
    <row r="7" spans="1:4" x14ac:dyDescent="0.25">
      <c r="A7" s="4" t="s">
        <v>242</v>
      </c>
      <c r="B7" s="5">
        <f>C7/C8</f>
        <v>1.7391304347826087E-2</v>
      </c>
      <c r="C7" s="6">
        <v>2</v>
      </c>
      <c r="D7" s="6"/>
    </row>
    <row r="8" spans="1:4" x14ac:dyDescent="0.25">
      <c r="A8" s="7"/>
      <c r="B8" s="7" t="s">
        <v>7</v>
      </c>
      <c r="C8" s="7">
        <v>115</v>
      </c>
      <c r="D8" s="7"/>
    </row>
    <row r="9" spans="1:4" x14ac:dyDescent="0.25">
      <c r="A9" s="7"/>
      <c r="B9" s="7" t="s">
        <v>8</v>
      </c>
      <c r="C9" s="7">
        <v>36</v>
      </c>
      <c r="D9" s="7"/>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D5" sqref="D5"/>
    </sheetView>
  </sheetViews>
  <sheetFormatPr defaultRowHeight="15" x14ac:dyDescent="0.25"/>
  <cols>
    <col min="1" max="1" width="60" customWidth="1"/>
    <col min="2" max="3" width="12" customWidth="1"/>
  </cols>
  <sheetData>
    <row r="1" spans="1:3" ht="18" x14ac:dyDescent="0.25">
      <c r="A1" s="1" t="s">
        <v>0</v>
      </c>
    </row>
    <row r="2" spans="1:3" ht="15.75" x14ac:dyDescent="0.25">
      <c r="A2" s="2" t="s">
        <v>154</v>
      </c>
    </row>
    <row r="3" spans="1:3" x14ac:dyDescent="0.25">
      <c r="A3" s="3" t="s">
        <v>2</v>
      </c>
      <c r="B3" s="8" t="s">
        <v>3</v>
      </c>
      <c r="C3" s="9"/>
    </row>
    <row r="4" spans="1:3" x14ac:dyDescent="0.25">
      <c r="A4" s="4" t="s">
        <v>155</v>
      </c>
      <c r="B4" s="5">
        <v>0</v>
      </c>
      <c r="C4" s="6">
        <v>0</v>
      </c>
    </row>
    <row r="5" spans="1:3" x14ac:dyDescent="0.25">
      <c r="A5" s="4" t="s">
        <v>152</v>
      </c>
      <c r="B5" s="5">
        <v>0.5161</v>
      </c>
      <c r="C5" s="6">
        <v>16</v>
      </c>
    </row>
    <row r="6" spans="1:3" x14ac:dyDescent="0.25">
      <c r="A6" s="4" t="s">
        <v>156</v>
      </c>
      <c r="B6" s="5">
        <v>0.4194</v>
      </c>
      <c r="C6" s="6">
        <v>13</v>
      </c>
    </row>
    <row r="7" spans="1:3" x14ac:dyDescent="0.25">
      <c r="A7" s="4" t="s">
        <v>157</v>
      </c>
      <c r="B7" s="5">
        <v>6.4500000000000002E-2</v>
      </c>
      <c r="C7" s="6">
        <v>2</v>
      </c>
    </row>
    <row r="8" spans="1:3" x14ac:dyDescent="0.25">
      <c r="A8" s="7"/>
      <c r="B8" s="7" t="s">
        <v>7</v>
      </c>
      <c r="C8" s="7">
        <v>31</v>
      </c>
    </row>
    <row r="9" spans="1:3" x14ac:dyDescent="0.25">
      <c r="A9" s="7"/>
      <c r="B9" s="7" t="s">
        <v>8</v>
      </c>
      <c r="C9" s="7">
        <v>120</v>
      </c>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heetViews>
  <sheetFormatPr defaultRowHeight="15" x14ac:dyDescent="0.25"/>
  <cols>
    <col min="1" max="1" width="60" customWidth="1"/>
    <col min="2" max="5" width="12" customWidth="1"/>
    <col min="6" max="7" width="17" customWidth="1"/>
    <col min="8" max="12" width="12" customWidth="1"/>
    <col min="13" max="13" width="16" customWidth="1"/>
  </cols>
  <sheetData>
    <row r="1" spans="1:13" ht="18" x14ac:dyDescent="0.25">
      <c r="A1" s="1" t="s">
        <v>0</v>
      </c>
    </row>
    <row r="2" spans="1:13" ht="15.75" x14ac:dyDescent="0.25">
      <c r="A2" s="2" t="s">
        <v>158</v>
      </c>
    </row>
    <row r="3" spans="1:13" x14ac:dyDescent="0.25">
      <c r="A3" s="3"/>
      <c r="B3" s="8" t="s">
        <v>159</v>
      </c>
      <c r="C3" s="9"/>
      <c r="D3" s="8" t="s">
        <v>160</v>
      </c>
      <c r="E3" s="9"/>
      <c r="F3" s="8" t="s">
        <v>161</v>
      </c>
      <c r="G3" s="9"/>
      <c r="H3" s="8" t="s">
        <v>162</v>
      </c>
      <c r="I3" s="9"/>
      <c r="J3" s="8" t="s">
        <v>163</v>
      </c>
      <c r="K3" s="9"/>
      <c r="L3" s="3" t="s">
        <v>64</v>
      </c>
      <c r="M3" s="3" t="s">
        <v>164</v>
      </c>
    </row>
    <row r="4" spans="1:13" x14ac:dyDescent="0.25">
      <c r="A4" s="4" t="s">
        <v>165</v>
      </c>
      <c r="B4" s="5">
        <v>6.6699999999999995E-2</v>
      </c>
      <c r="C4" s="6">
        <v>2</v>
      </c>
      <c r="D4" s="5">
        <v>0.2</v>
      </c>
      <c r="E4" s="6">
        <v>6</v>
      </c>
      <c r="F4" s="5">
        <v>0.43330000000000002</v>
      </c>
      <c r="G4" s="6">
        <v>13</v>
      </c>
      <c r="H4" s="5">
        <v>0.26669999999999999</v>
      </c>
      <c r="I4" s="6">
        <v>8</v>
      </c>
      <c r="J4" s="5">
        <v>3.3300000000000003E-2</v>
      </c>
      <c r="K4" s="6">
        <v>1</v>
      </c>
      <c r="L4" s="6">
        <v>30</v>
      </c>
      <c r="M4" s="6">
        <v>2.67</v>
      </c>
    </row>
    <row r="5" spans="1:13" x14ac:dyDescent="0.25">
      <c r="A5" s="4" t="s">
        <v>166</v>
      </c>
      <c r="B5" s="5">
        <v>0</v>
      </c>
      <c r="C5" s="6">
        <v>0</v>
      </c>
      <c r="D5" s="5">
        <v>0.33329999999999999</v>
      </c>
      <c r="E5" s="6">
        <v>10</v>
      </c>
      <c r="F5" s="5">
        <v>0.3</v>
      </c>
      <c r="G5" s="6">
        <v>9</v>
      </c>
      <c r="H5" s="5">
        <v>0.33329999999999999</v>
      </c>
      <c r="I5" s="6">
        <v>10</v>
      </c>
      <c r="J5" s="5">
        <v>3.3300000000000003E-2</v>
      </c>
      <c r="K5" s="6">
        <v>1</v>
      </c>
      <c r="L5" s="6">
        <v>30</v>
      </c>
      <c r="M5" s="6">
        <v>2.67</v>
      </c>
    </row>
    <row r="6" spans="1:13" x14ac:dyDescent="0.25">
      <c r="A6" s="4" t="s">
        <v>167</v>
      </c>
      <c r="B6" s="5">
        <v>0</v>
      </c>
      <c r="C6" s="6">
        <v>0</v>
      </c>
      <c r="D6" s="5">
        <v>0.1</v>
      </c>
      <c r="E6" s="6">
        <v>3</v>
      </c>
      <c r="F6" s="5">
        <v>0.26669999999999999</v>
      </c>
      <c r="G6" s="6">
        <v>8</v>
      </c>
      <c r="H6" s="5">
        <v>0.4</v>
      </c>
      <c r="I6" s="6">
        <v>12</v>
      </c>
      <c r="J6" s="5">
        <v>0.23330000000000001</v>
      </c>
      <c r="K6" s="6">
        <v>7</v>
      </c>
      <c r="L6" s="6">
        <v>30</v>
      </c>
      <c r="M6" s="6">
        <v>2.9</v>
      </c>
    </row>
    <row r="7" spans="1:13" x14ac:dyDescent="0.25">
      <c r="A7" s="4" t="s">
        <v>168</v>
      </c>
      <c r="B7" s="5"/>
      <c r="C7" s="6"/>
      <c r="D7" s="5"/>
      <c r="E7" s="6"/>
      <c r="F7" s="5"/>
      <c r="G7" s="6"/>
      <c r="H7" s="5"/>
      <c r="I7" s="6"/>
      <c r="J7" s="5"/>
      <c r="K7" s="6"/>
      <c r="L7" s="6">
        <v>4</v>
      </c>
      <c r="M7" s="6"/>
    </row>
    <row r="8" spans="1:13" x14ac:dyDescent="0.25">
      <c r="A8" s="7"/>
      <c r="B8" s="7"/>
      <c r="C8" s="7"/>
      <c r="D8" s="7"/>
      <c r="E8" s="7"/>
      <c r="F8" s="7"/>
      <c r="G8" s="7"/>
      <c r="H8" s="7"/>
      <c r="I8" s="7"/>
      <c r="J8" s="7"/>
      <c r="K8" s="7"/>
      <c r="L8" s="7" t="s">
        <v>7</v>
      </c>
      <c r="M8" s="7">
        <v>31</v>
      </c>
    </row>
    <row r="9" spans="1:13" x14ac:dyDescent="0.25">
      <c r="A9" s="7"/>
      <c r="B9" s="7"/>
      <c r="C9" s="7"/>
      <c r="D9" s="7"/>
      <c r="E9" s="7"/>
      <c r="F9" s="7"/>
      <c r="G9" s="7"/>
      <c r="H9" s="7"/>
      <c r="I9" s="7"/>
      <c r="J9" s="7"/>
      <c r="K9" s="7"/>
      <c r="L9" s="7" t="s">
        <v>8</v>
      </c>
      <c r="M9" s="7">
        <v>120</v>
      </c>
    </row>
  </sheetData>
  <mergeCells count="5">
    <mergeCell ref="B3:C3"/>
    <mergeCell ref="D3:E3"/>
    <mergeCell ref="F3:G3"/>
    <mergeCell ref="H3:I3"/>
    <mergeCell ref="J3:K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cols>
    <col min="1" max="1" width="12" customWidth="1"/>
  </cols>
  <sheetData>
    <row r="1" spans="1:2" ht="18" x14ac:dyDescent="0.25">
      <c r="A1" s="1" t="s">
        <v>0</v>
      </c>
    </row>
    <row r="2" spans="1:2" ht="15.75" x14ac:dyDescent="0.25">
      <c r="A2" s="2" t="s">
        <v>169</v>
      </c>
    </row>
    <row r="3" spans="1:2" x14ac:dyDescent="0.25">
      <c r="A3" s="7" t="s">
        <v>7</v>
      </c>
      <c r="B3" s="7">
        <v>46</v>
      </c>
    </row>
    <row r="4" spans="1:2" x14ac:dyDescent="0.25">
      <c r="A4" s="7" t="s">
        <v>8</v>
      </c>
      <c r="B4" s="7">
        <v>105</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16" sqref="A16"/>
    </sheetView>
  </sheetViews>
  <sheetFormatPr defaultRowHeight="15" x14ac:dyDescent="0.25"/>
  <cols>
    <col min="1" max="1" width="60" customWidth="1"/>
    <col min="2" max="3" width="12" customWidth="1"/>
  </cols>
  <sheetData>
    <row r="1" spans="1:3" ht="18" x14ac:dyDescent="0.25">
      <c r="A1" s="1" t="s">
        <v>0</v>
      </c>
    </row>
    <row r="2" spans="1:3" ht="15.75" x14ac:dyDescent="0.25">
      <c r="A2" s="2" t="s">
        <v>170</v>
      </c>
    </row>
    <row r="3" spans="1:3" x14ac:dyDescent="0.25">
      <c r="A3" s="3" t="s">
        <v>2</v>
      </c>
      <c r="B3" s="8" t="s">
        <v>3</v>
      </c>
      <c r="C3" s="9"/>
    </row>
    <row r="4" spans="1:3" x14ac:dyDescent="0.25">
      <c r="A4" s="4" t="s">
        <v>133</v>
      </c>
      <c r="B4" s="5">
        <v>0</v>
      </c>
      <c r="C4" s="6">
        <v>0</v>
      </c>
    </row>
    <row r="5" spans="1:3" x14ac:dyDescent="0.25">
      <c r="A5" s="4" t="s">
        <v>134</v>
      </c>
      <c r="B5" s="5">
        <v>1.3899999999999999E-2</v>
      </c>
      <c r="C5" s="6">
        <v>1</v>
      </c>
    </row>
    <row r="6" spans="1:3" x14ac:dyDescent="0.25">
      <c r="A6" s="4" t="s">
        <v>135</v>
      </c>
      <c r="B6" s="5">
        <v>0.63890000000000002</v>
      </c>
      <c r="C6" s="6">
        <v>46</v>
      </c>
    </row>
    <row r="7" spans="1:3" x14ac:dyDescent="0.25">
      <c r="A7" s="4" t="s">
        <v>136</v>
      </c>
      <c r="B7" s="5">
        <v>0</v>
      </c>
      <c r="C7" s="6">
        <v>0</v>
      </c>
    </row>
    <row r="8" spans="1:3" x14ac:dyDescent="0.25">
      <c r="A8" s="4" t="s">
        <v>171</v>
      </c>
      <c r="B8" s="5">
        <v>4.1700000000000001E-2</v>
      </c>
      <c r="C8" s="6">
        <v>3</v>
      </c>
    </row>
    <row r="9" spans="1:3" x14ac:dyDescent="0.25">
      <c r="A9" s="4" t="s">
        <v>137</v>
      </c>
      <c r="B9" s="5">
        <v>1.3899999999999999E-2</v>
      </c>
      <c r="C9" s="6">
        <v>1</v>
      </c>
    </row>
    <row r="10" spans="1:3" x14ac:dyDescent="0.25">
      <c r="A10" s="4" t="s">
        <v>138</v>
      </c>
      <c r="B10" s="5">
        <v>0</v>
      </c>
      <c r="C10" s="6">
        <v>0</v>
      </c>
    </row>
    <row r="11" spans="1:3" x14ac:dyDescent="0.25">
      <c r="A11" s="4" t="s">
        <v>139</v>
      </c>
      <c r="B11" s="5">
        <v>0</v>
      </c>
      <c r="C11" s="6">
        <v>0</v>
      </c>
    </row>
    <row r="12" spans="1:3" x14ac:dyDescent="0.25">
      <c r="A12" s="4" t="s">
        <v>140</v>
      </c>
      <c r="B12" s="5">
        <v>0</v>
      </c>
      <c r="C12" s="6">
        <v>0</v>
      </c>
    </row>
    <row r="13" spans="1:3" x14ac:dyDescent="0.25">
      <c r="A13" s="4" t="s">
        <v>141</v>
      </c>
      <c r="B13" s="5">
        <v>0.15279999999999999</v>
      </c>
      <c r="C13" s="6">
        <v>11</v>
      </c>
    </row>
    <row r="14" spans="1:3" x14ac:dyDescent="0.25">
      <c r="A14" s="4" t="s">
        <v>142</v>
      </c>
      <c r="B14" s="5">
        <v>0</v>
      </c>
      <c r="C14" s="6">
        <v>0</v>
      </c>
    </row>
    <row r="15" spans="1:3" x14ac:dyDescent="0.25">
      <c r="A15" s="4" t="s">
        <v>143</v>
      </c>
      <c r="B15" s="5">
        <v>0</v>
      </c>
      <c r="C15" s="6">
        <v>0</v>
      </c>
    </row>
    <row r="16" spans="1:3" x14ac:dyDescent="0.25">
      <c r="A16" s="4" t="s">
        <v>144</v>
      </c>
      <c r="B16" s="5">
        <v>1.3899999999999999E-2</v>
      </c>
      <c r="C16" s="6">
        <v>1</v>
      </c>
    </row>
    <row r="17" spans="1:3" x14ac:dyDescent="0.25">
      <c r="A17" s="4" t="s">
        <v>145</v>
      </c>
      <c r="B17" s="5">
        <v>0</v>
      </c>
      <c r="C17" s="6">
        <v>0</v>
      </c>
    </row>
    <row r="18" spans="1:3" x14ac:dyDescent="0.25">
      <c r="A18" s="4" t="s">
        <v>146</v>
      </c>
      <c r="B18" s="5">
        <v>1.3899999999999999E-2</v>
      </c>
      <c r="C18" s="6">
        <v>1</v>
      </c>
    </row>
    <row r="19" spans="1:3" x14ac:dyDescent="0.25">
      <c r="A19" s="4" t="s">
        <v>147</v>
      </c>
      <c r="B19" s="5">
        <v>1.3899999999999999E-2</v>
      </c>
      <c r="C19" s="6">
        <v>1</v>
      </c>
    </row>
    <row r="20" spans="1:3" x14ac:dyDescent="0.25">
      <c r="A20" s="4" t="s">
        <v>148</v>
      </c>
      <c r="B20" s="5">
        <v>1.3899999999999999E-2</v>
      </c>
      <c r="C20" s="6">
        <v>1</v>
      </c>
    </row>
    <row r="21" spans="1:3" x14ac:dyDescent="0.25">
      <c r="A21" s="4" t="s">
        <v>149</v>
      </c>
      <c r="B21" s="5">
        <v>0</v>
      </c>
      <c r="C21" s="6">
        <v>0</v>
      </c>
    </row>
    <row r="22" spans="1:3" x14ac:dyDescent="0.25">
      <c r="A22" s="4" t="s">
        <v>15</v>
      </c>
      <c r="B22" s="5">
        <v>8.3299999999999999E-2</v>
      </c>
      <c r="C22" s="6">
        <v>6</v>
      </c>
    </row>
    <row r="23" spans="1:3" x14ac:dyDescent="0.25">
      <c r="A23" s="7"/>
      <c r="B23" s="7" t="s">
        <v>7</v>
      </c>
      <c r="C23" s="7">
        <v>72</v>
      </c>
    </row>
    <row r="24" spans="1:3" x14ac:dyDescent="0.25">
      <c r="A24" s="7"/>
      <c r="B24" s="7" t="s">
        <v>8</v>
      </c>
      <c r="C24" s="7">
        <v>79</v>
      </c>
    </row>
  </sheetData>
  <mergeCells count="1">
    <mergeCell ref="B3:C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172</v>
      </c>
    </row>
    <row r="3" spans="1:3" x14ac:dyDescent="0.25">
      <c r="A3" s="3" t="s">
        <v>2</v>
      </c>
      <c r="B3" s="8" t="s">
        <v>3</v>
      </c>
      <c r="C3" s="9"/>
    </row>
    <row r="4" spans="1:3" x14ac:dyDescent="0.25">
      <c r="A4" s="4" t="s">
        <v>173</v>
      </c>
      <c r="B4" s="5">
        <v>8.5699999999999998E-2</v>
      </c>
      <c r="C4" s="6">
        <v>6</v>
      </c>
    </row>
    <row r="5" spans="1:3" x14ac:dyDescent="0.25">
      <c r="A5" s="4" t="s">
        <v>174</v>
      </c>
      <c r="B5" s="5">
        <v>0.61429999999999996</v>
      </c>
      <c r="C5" s="6">
        <v>43</v>
      </c>
    </row>
    <row r="6" spans="1:3" x14ac:dyDescent="0.25">
      <c r="A6" s="4" t="s">
        <v>175</v>
      </c>
      <c r="B6" s="5">
        <v>0.2571</v>
      </c>
      <c r="C6" s="6">
        <v>18</v>
      </c>
    </row>
    <row r="7" spans="1:3" x14ac:dyDescent="0.25">
      <c r="A7" s="4" t="s">
        <v>176</v>
      </c>
      <c r="B7" s="5">
        <v>4.2900000000000001E-2</v>
      </c>
      <c r="C7" s="6">
        <v>3</v>
      </c>
    </row>
    <row r="8" spans="1:3" x14ac:dyDescent="0.25">
      <c r="A8" s="7"/>
      <c r="B8" s="7" t="s">
        <v>7</v>
      </c>
      <c r="C8" s="7">
        <v>70</v>
      </c>
    </row>
    <row r="9" spans="1:3" x14ac:dyDescent="0.25">
      <c r="A9" s="7"/>
      <c r="B9" s="7" t="s">
        <v>8</v>
      </c>
      <c r="C9" s="7">
        <v>81</v>
      </c>
    </row>
  </sheetData>
  <mergeCells count="1">
    <mergeCell ref="B3:C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177</v>
      </c>
    </row>
    <row r="3" spans="1:3" x14ac:dyDescent="0.25">
      <c r="A3" s="3" t="s">
        <v>2</v>
      </c>
      <c r="B3" s="8" t="s">
        <v>3</v>
      </c>
      <c r="C3" s="9"/>
    </row>
    <row r="4" spans="1:3" x14ac:dyDescent="0.25">
      <c r="A4" s="4" t="s">
        <v>178</v>
      </c>
      <c r="B4" s="5">
        <v>8.8200000000000001E-2</v>
      </c>
      <c r="C4" s="6">
        <v>6</v>
      </c>
    </row>
    <row r="5" spans="1:3" x14ac:dyDescent="0.25">
      <c r="A5" s="4" t="s">
        <v>179</v>
      </c>
      <c r="B5" s="5">
        <v>0.17649999999999999</v>
      </c>
      <c r="C5" s="6">
        <v>12</v>
      </c>
    </row>
    <row r="6" spans="1:3" x14ac:dyDescent="0.25">
      <c r="A6" s="4" t="s">
        <v>180</v>
      </c>
      <c r="B6" s="5">
        <v>0.17649999999999999</v>
      </c>
      <c r="C6" s="6">
        <v>12</v>
      </c>
    </row>
    <row r="7" spans="1:3" x14ac:dyDescent="0.25">
      <c r="A7" s="4" t="s">
        <v>181</v>
      </c>
      <c r="B7" s="5">
        <v>0.22059999999999999</v>
      </c>
      <c r="C7" s="6">
        <v>15</v>
      </c>
    </row>
    <row r="8" spans="1:3" x14ac:dyDescent="0.25">
      <c r="A8" s="4" t="s">
        <v>182</v>
      </c>
      <c r="B8" s="5">
        <v>0.3382</v>
      </c>
      <c r="C8" s="6">
        <v>23</v>
      </c>
    </row>
    <row r="9" spans="1:3" x14ac:dyDescent="0.25">
      <c r="A9" s="7"/>
      <c r="B9" s="7" t="s">
        <v>7</v>
      </c>
      <c r="C9" s="7">
        <v>68</v>
      </c>
    </row>
    <row r="10" spans="1:3" x14ac:dyDescent="0.25">
      <c r="A10" s="7"/>
      <c r="B10" s="7" t="s">
        <v>8</v>
      </c>
      <c r="C10" s="7">
        <v>83</v>
      </c>
    </row>
  </sheetData>
  <mergeCells count="1">
    <mergeCell ref="B3:C3"/>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defaultRowHeight="15" x14ac:dyDescent="0.25"/>
  <cols>
    <col min="1" max="1" width="22" customWidth="1"/>
    <col min="2" max="6" width="12" customWidth="1"/>
  </cols>
  <sheetData>
    <row r="1" spans="1:6" ht="18" x14ac:dyDescent="0.25">
      <c r="A1" s="1" t="s">
        <v>0</v>
      </c>
    </row>
    <row r="2" spans="1:6" ht="15.75" x14ac:dyDescent="0.25">
      <c r="A2" s="2" t="s">
        <v>183</v>
      </c>
    </row>
    <row r="3" spans="1:6" x14ac:dyDescent="0.25">
      <c r="A3" s="3"/>
      <c r="B3" s="8" t="s">
        <v>184</v>
      </c>
      <c r="C3" s="9"/>
      <c r="D3" s="8" t="s">
        <v>185</v>
      </c>
      <c r="E3" s="9"/>
      <c r="F3" s="3" t="s">
        <v>64</v>
      </c>
    </row>
    <row r="4" spans="1:6" x14ac:dyDescent="0.25">
      <c r="A4" s="4" t="s">
        <v>186</v>
      </c>
      <c r="B4" s="5">
        <v>0.8</v>
      </c>
      <c r="C4" s="6">
        <v>4</v>
      </c>
      <c r="D4" s="5">
        <v>0.6</v>
      </c>
      <c r="E4" s="6">
        <v>3</v>
      </c>
      <c r="F4" s="6">
        <v>5</v>
      </c>
    </row>
    <row r="5" spans="1:6" x14ac:dyDescent="0.25">
      <c r="A5" s="4" t="s">
        <v>187</v>
      </c>
      <c r="B5" s="5">
        <v>1</v>
      </c>
      <c r="C5" s="6">
        <v>15</v>
      </c>
      <c r="D5" s="5">
        <v>0.4</v>
      </c>
      <c r="E5" s="6">
        <v>6</v>
      </c>
      <c r="F5" s="6">
        <v>15</v>
      </c>
    </row>
    <row r="6" spans="1:6" x14ac:dyDescent="0.25">
      <c r="A6" s="4" t="s">
        <v>188</v>
      </c>
      <c r="B6" s="5">
        <v>1</v>
      </c>
      <c r="C6" s="6">
        <v>43</v>
      </c>
      <c r="D6" s="5">
        <v>0.62790000000000001</v>
      </c>
      <c r="E6" s="6">
        <v>27</v>
      </c>
      <c r="F6" s="6">
        <v>43</v>
      </c>
    </row>
    <row r="7" spans="1:6" x14ac:dyDescent="0.25">
      <c r="A7" s="4" t="s">
        <v>189</v>
      </c>
      <c r="B7" s="5">
        <v>1</v>
      </c>
      <c r="C7" s="6">
        <v>33</v>
      </c>
      <c r="D7" s="5">
        <v>0.51519999999999999</v>
      </c>
      <c r="E7" s="6">
        <v>17</v>
      </c>
      <c r="F7" s="6">
        <v>33</v>
      </c>
    </row>
    <row r="8" spans="1:6" x14ac:dyDescent="0.25">
      <c r="A8" s="4" t="s">
        <v>15</v>
      </c>
      <c r="B8" s="5"/>
      <c r="C8" s="6"/>
      <c r="D8" s="5"/>
      <c r="E8" s="6"/>
      <c r="F8" s="6">
        <v>4</v>
      </c>
    </row>
    <row r="9" spans="1:6" x14ac:dyDescent="0.25">
      <c r="A9" s="7"/>
      <c r="B9" s="7"/>
      <c r="C9" s="7"/>
      <c r="D9" s="7"/>
      <c r="E9" s="7" t="s">
        <v>7</v>
      </c>
      <c r="F9" s="7">
        <v>65</v>
      </c>
    </row>
    <row r="10" spans="1:6" x14ac:dyDescent="0.25">
      <c r="A10" s="7"/>
      <c r="B10" s="7"/>
      <c r="C10" s="7"/>
      <c r="D10" s="7"/>
      <c r="E10" s="7" t="s">
        <v>8</v>
      </c>
      <c r="F10" s="7">
        <v>86</v>
      </c>
    </row>
  </sheetData>
  <mergeCells count="2">
    <mergeCell ref="B3:C3"/>
    <mergeCell ref="D3:E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L18" sqref="L18"/>
    </sheetView>
  </sheetViews>
  <sheetFormatPr defaultRowHeight="15" x14ac:dyDescent="0.25"/>
  <cols>
    <col min="1" max="1" width="14" customWidth="1"/>
    <col min="2" max="3" width="12" customWidth="1"/>
  </cols>
  <sheetData>
    <row r="1" spans="1:3" ht="18" x14ac:dyDescent="0.25">
      <c r="A1" s="1" t="s">
        <v>0</v>
      </c>
    </row>
    <row r="2" spans="1:3" ht="15.75" x14ac:dyDescent="0.25">
      <c r="A2" s="2" t="s">
        <v>190</v>
      </c>
    </row>
    <row r="3" spans="1:3" x14ac:dyDescent="0.25">
      <c r="A3" s="3" t="s">
        <v>2</v>
      </c>
      <c r="B3" s="8" t="s">
        <v>3</v>
      </c>
      <c r="C3" s="9"/>
    </row>
    <row r="4" spans="1:3" x14ac:dyDescent="0.25">
      <c r="A4" s="4" t="s">
        <v>178</v>
      </c>
      <c r="B4" s="5">
        <v>0.13239999999999999</v>
      </c>
      <c r="C4" s="6">
        <v>9</v>
      </c>
    </row>
    <row r="5" spans="1:3" x14ac:dyDescent="0.25">
      <c r="A5" s="4" t="s">
        <v>179</v>
      </c>
      <c r="B5" s="5">
        <v>0.35289999999999999</v>
      </c>
      <c r="C5" s="6">
        <v>24</v>
      </c>
    </row>
    <row r="6" spans="1:3" x14ac:dyDescent="0.25">
      <c r="A6" s="4" t="s">
        <v>180</v>
      </c>
      <c r="B6" s="5">
        <v>0.27939999999999998</v>
      </c>
      <c r="C6" s="6">
        <v>19</v>
      </c>
    </row>
    <row r="7" spans="1:3" x14ac:dyDescent="0.25">
      <c r="A7" s="4" t="s">
        <v>191</v>
      </c>
      <c r="B7" s="5">
        <v>0.1618</v>
      </c>
      <c r="C7" s="6">
        <v>11</v>
      </c>
    </row>
    <row r="8" spans="1:3" x14ac:dyDescent="0.25">
      <c r="A8" s="4" t="s">
        <v>192</v>
      </c>
      <c r="B8" s="5">
        <v>7.3499999999999996E-2</v>
      </c>
      <c r="C8" s="6">
        <v>5</v>
      </c>
    </row>
    <row r="9" spans="1:3" x14ac:dyDescent="0.25">
      <c r="A9" s="7"/>
      <c r="B9" s="7" t="s">
        <v>7</v>
      </c>
      <c r="C9" s="7">
        <v>68</v>
      </c>
    </row>
    <row r="10" spans="1:3" x14ac:dyDescent="0.25">
      <c r="A10" s="7"/>
      <c r="B10" s="7" t="s">
        <v>8</v>
      </c>
      <c r="C10" s="7">
        <v>83</v>
      </c>
    </row>
  </sheetData>
  <mergeCells count="1">
    <mergeCell ref="B3:C3"/>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H4" sqref="H4"/>
    </sheetView>
  </sheetViews>
  <sheetFormatPr defaultRowHeight="15" x14ac:dyDescent="0.25"/>
  <cols>
    <col min="1" max="1" width="22" customWidth="1"/>
    <col min="2" max="6" width="12" customWidth="1"/>
  </cols>
  <sheetData>
    <row r="1" spans="1:6" ht="18" x14ac:dyDescent="0.25">
      <c r="A1" s="1" t="s">
        <v>0</v>
      </c>
    </row>
    <row r="2" spans="1:6" ht="15.75" x14ac:dyDescent="0.25">
      <c r="A2" s="2" t="s">
        <v>193</v>
      </c>
    </row>
    <row r="3" spans="1:6" x14ac:dyDescent="0.25">
      <c r="A3" s="3"/>
      <c r="B3" s="8" t="s">
        <v>184</v>
      </c>
      <c r="C3" s="9"/>
      <c r="D3" s="8" t="s">
        <v>185</v>
      </c>
      <c r="E3" s="9"/>
      <c r="F3" s="3" t="s">
        <v>64</v>
      </c>
    </row>
    <row r="4" spans="1:6" x14ac:dyDescent="0.25">
      <c r="A4" s="4" t="s">
        <v>186</v>
      </c>
      <c r="B4" s="5">
        <v>1</v>
      </c>
      <c r="C4" s="6">
        <v>40</v>
      </c>
      <c r="D4" s="5">
        <v>0.1</v>
      </c>
      <c r="E4" s="6">
        <v>4</v>
      </c>
      <c r="F4" s="6">
        <v>40</v>
      </c>
    </row>
    <row r="5" spans="1:6" x14ac:dyDescent="0.25">
      <c r="A5" s="4" t="s">
        <v>187</v>
      </c>
      <c r="B5" s="5">
        <v>1</v>
      </c>
      <c r="C5" s="6">
        <v>16</v>
      </c>
      <c r="D5" s="5">
        <v>0.1875</v>
      </c>
      <c r="E5" s="6">
        <v>3</v>
      </c>
      <c r="F5" s="6">
        <v>16</v>
      </c>
    </row>
    <row r="6" spans="1:6" x14ac:dyDescent="0.25">
      <c r="A6" s="4" t="s">
        <v>188</v>
      </c>
      <c r="B6" s="5">
        <v>1</v>
      </c>
      <c r="C6" s="6">
        <v>29</v>
      </c>
      <c r="D6" s="5">
        <v>6.9000000000000006E-2</v>
      </c>
      <c r="E6" s="6">
        <v>2</v>
      </c>
      <c r="F6" s="6">
        <v>29</v>
      </c>
    </row>
    <row r="7" spans="1:6" x14ac:dyDescent="0.25">
      <c r="A7" s="4" t="s">
        <v>189</v>
      </c>
      <c r="B7" s="5">
        <v>1</v>
      </c>
      <c r="C7" s="6">
        <v>28</v>
      </c>
      <c r="D7" s="5">
        <v>0.21429999999999999</v>
      </c>
      <c r="E7" s="6">
        <v>6</v>
      </c>
      <c r="F7" s="6">
        <v>28</v>
      </c>
    </row>
    <row r="8" spans="1:6" x14ac:dyDescent="0.25">
      <c r="A8" s="4" t="s">
        <v>15</v>
      </c>
      <c r="B8" s="5"/>
      <c r="C8" s="6"/>
      <c r="D8" s="5"/>
      <c r="E8" s="6"/>
      <c r="F8" s="6">
        <v>3</v>
      </c>
    </row>
    <row r="9" spans="1:6" x14ac:dyDescent="0.25">
      <c r="A9" s="7"/>
      <c r="B9" s="7"/>
      <c r="C9" s="7"/>
      <c r="D9" s="7"/>
      <c r="E9" s="7" t="s">
        <v>7</v>
      </c>
      <c r="F9" s="7">
        <v>64</v>
      </c>
    </row>
    <row r="10" spans="1:6" x14ac:dyDescent="0.25">
      <c r="A10" s="7"/>
      <c r="B10" s="7"/>
      <c r="C10" s="7"/>
      <c r="D10" s="7"/>
      <c r="E10" s="7" t="s">
        <v>8</v>
      </c>
      <c r="F10" s="7">
        <v>87</v>
      </c>
    </row>
  </sheetData>
  <mergeCells count="2">
    <mergeCell ref="B3:C3"/>
    <mergeCell ref="D3:E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I8" sqref="I8"/>
    </sheetView>
  </sheetViews>
  <sheetFormatPr defaultRowHeight="15" x14ac:dyDescent="0.25"/>
  <cols>
    <col min="1" max="1" width="15" customWidth="1"/>
    <col min="2" max="3" width="12" customWidth="1"/>
  </cols>
  <sheetData>
    <row r="1" spans="1:3" ht="18" x14ac:dyDescent="0.25">
      <c r="A1" s="1" t="s">
        <v>0</v>
      </c>
    </row>
    <row r="2" spans="1:3" ht="15.75" x14ac:dyDescent="0.25">
      <c r="A2" s="2" t="s">
        <v>1</v>
      </c>
    </row>
    <row r="3" spans="1:3" x14ac:dyDescent="0.25">
      <c r="A3" s="3" t="s">
        <v>2</v>
      </c>
      <c r="B3" s="8" t="s">
        <v>3</v>
      </c>
      <c r="C3" s="9"/>
    </row>
    <row r="4" spans="1:3" x14ac:dyDescent="0.25">
      <c r="A4" s="4" t="s">
        <v>4</v>
      </c>
      <c r="B4" s="5">
        <v>0.50329999999999997</v>
      </c>
      <c r="C4" s="6">
        <v>76</v>
      </c>
    </row>
    <row r="5" spans="1:3" x14ac:dyDescent="0.25">
      <c r="A5" s="4" t="s">
        <v>5</v>
      </c>
      <c r="B5" s="5">
        <v>0.21190000000000001</v>
      </c>
      <c r="C5" s="6">
        <v>32</v>
      </c>
    </row>
    <row r="6" spans="1:3" x14ac:dyDescent="0.25">
      <c r="A6" s="4" t="s">
        <v>6</v>
      </c>
      <c r="B6" s="5">
        <v>0.2848</v>
      </c>
      <c r="C6" s="6">
        <v>43</v>
      </c>
    </row>
    <row r="7" spans="1:3" x14ac:dyDescent="0.25">
      <c r="A7" s="7"/>
      <c r="B7" s="7" t="s">
        <v>7</v>
      </c>
      <c r="C7" s="7">
        <v>151</v>
      </c>
    </row>
    <row r="8" spans="1:3" x14ac:dyDescent="0.25">
      <c r="A8" s="7"/>
      <c r="B8" s="7" t="s">
        <v>8</v>
      </c>
      <c r="C8" s="7">
        <v>0</v>
      </c>
    </row>
  </sheetData>
  <mergeCells count="1">
    <mergeCell ref="B3:C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K12" sqref="K12"/>
    </sheetView>
  </sheetViews>
  <sheetFormatPr defaultRowHeight="15" x14ac:dyDescent="0.25"/>
  <cols>
    <col min="1" max="1" width="14" customWidth="1"/>
    <col min="2" max="3" width="12" customWidth="1"/>
  </cols>
  <sheetData>
    <row r="1" spans="1:3" ht="18" x14ac:dyDescent="0.25">
      <c r="A1" s="1" t="s">
        <v>0</v>
      </c>
    </row>
    <row r="2" spans="1:3" ht="15.75" x14ac:dyDescent="0.25">
      <c r="A2" s="2" t="s">
        <v>194</v>
      </c>
    </row>
    <row r="3" spans="1:3" x14ac:dyDescent="0.25">
      <c r="A3" s="3" t="s">
        <v>2</v>
      </c>
      <c r="B3" s="8" t="s">
        <v>3</v>
      </c>
      <c r="C3" s="9"/>
    </row>
    <row r="4" spans="1:3" x14ac:dyDescent="0.25">
      <c r="A4" s="4" t="s">
        <v>195</v>
      </c>
      <c r="B4" s="5">
        <v>0.47870000000000001</v>
      </c>
      <c r="C4" s="6">
        <v>45</v>
      </c>
    </row>
    <row r="5" spans="1:3" x14ac:dyDescent="0.25">
      <c r="A5" s="4" t="s">
        <v>196</v>
      </c>
      <c r="B5" s="5">
        <v>0.32979999999999998</v>
      </c>
      <c r="C5" s="6">
        <v>31</v>
      </c>
    </row>
    <row r="6" spans="1:3" x14ac:dyDescent="0.25">
      <c r="A6" s="4" t="s">
        <v>197</v>
      </c>
      <c r="B6" s="5">
        <v>0.1915</v>
      </c>
      <c r="C6" s="6">
        <v>18</v>
      </c>
    </row>
    <row r="7" spans="1:3" x14ac:dyDescent="0.25">
      <c r="A7" s="7"/>
      <c r="B7" s="7" t="s">
        <v>7</v>
      </c>
      <c r="C7" s="7">
        <v>94</v>
      </c>
    </row>
    <row r="8" spans="1:3" x14ac:dyDescent="0.25">
      <c r="A8" s="7"/>
      <c r="B8" s="7" t="s">
        <v>8</v>
      </c>
      <c r="C8" s="7">
        <v>57</v>
      </c>
    </row>
  </sheetData>
  <mergeCells count="1">
    <mergeCell ref="B3:C3"/>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cols>
    <col min="1" max="1" width="12" customWidth="1"/>
  </cols>
  <sheetData>
    <row r="1" spans="1:2" ht="18" x14ac:dyDescent="0.25">
      <c r="A1" s="1" t="s">
        <v>0</v>
      </c>
    </row>
    <row r="2" spans="1:2" ht="15.75" x14ac:dyDescent="0.25">
      <c r="A2" s="2" t="s">
        <v>198</v>
      </c>
    </row>
    <row r="3" spans="1:2" x14ac:dyDescent="0.25">
      <c r="A3" s="7" t="s">
        <v>7</v>
      </c>
      <c r="B3" s="7">
        <v>67</v>
      </c>
    </row>
    <row r="4" spans="1:2" x14ac:dyDescent="0.25">
      <c r="A4" s="7" t="s">
        <v>8</v>
      </c>
      <c r="B4" s="7">
        <v>84</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cols>
    <col min="1" max="1" width="12" customWidth="1"/>
  </cols>
  <sheetData>
    <row r="1" spans="1:2" ht="18" x14ac:dyDescent="0.25">
      <c r="A1" s="1" t="s">
        <v>0</v>
      </c>
    </row>
    <row r="2" spans="1:2" ht="15.75" x14ac:dyDescent="0.25">
      <c r="A2" s="2" t="s">
        <v>199</v>
      </c>
    </row>
    <row r="3" spans="1:2" x14ac:dyDescent="0.25">
      <c r="A3" s="7" t="s">
        <v>7</v>
      </c>
      <c r="B3" s="7">
        <v>69</v>
      </c>
    </row>
    <row r="4" spans="1:2" x14ac:dyDescent="0.25">
      <c r="A4" s="7" t="s">
        <v>8</v>
      </c>
      <c r="B4" s="7">
        <v>82</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D4" sqref="A1:XFD1048576"/>
    </sheetView>
  </sheetViews>
  <sheetFormatPr defaultRowHeight="15" x14ac:dyDescent="0.25"/>
  <cols>
    <col min="1" max="1" width="14" customWidth="1"/>
    <col min="2" max="3" width="12" customWidth="1"/>
  </cols>
  <sheetData>
    <row r="1" spans="1:3" ht="18" x14ac:dyDescent="0.25">
      <c r="A1" s="1" t="s">
        <v>0</v>
      </c>
    </row>
    <row r="2" spans="1:3" ht="15.75" x14ac:dyDescent="0.25">
      <c r="A2" s="2" t="s">
        <v>200</v>
      </c>
    </row>
    <row r="3" spans="1:3" x14ac:dyDescent="0.25">
      <c r="A3" s="3" t="s">
        <v>2</v>
      </c>
      <c r="B3" s="8" t="s">
        <v>3</v>
      </c>
      <c r="C3" s="9"/>
    </row>
    <row r="4" spans="1:3" x14ac:dyDescent="0.25">
      <c r="A4" s="4" t="s">
        <v>10</v>
      </c>
      <c r="B4" s="5">
        <v>0.26669999999999999</v>
      </c>
      <c r="C4" s="6">
        <v>24</v>
      </c>
    </row>
    <row r="5" spans="1:3" x14ac:dyDescent="0.25">
      <c r="A5" s="4" t="s">
        <v>11</v>
      </c>
      <c r="B5" s="5">
        <v>0.18890000000000001</v>
      </c>
      <c r="C5" s="6">
        <v>17</v>
      </c>
    </row>
    <row r="6" spans="1:3" x14ac:dyDescent="0.25">
      <c r="A6" s="4" t="s">
        <v>201</v>
      </c>
      <c r="B6" s="5">
        <v>0.5444</v>
      </c>
      <c r="C6" s="6">
        <v>49</v>
      </c>
    </row>
    <row r="7" spans="1:3" x14ac:dyDescent="0.25">
      <c r="A7" s="7"/>
      <c r="B7" s="7" t="s">
        <v>7</v>
      </c>
      <c r="C7" s="7">
        <v>90</v>
      </c>
    </row>
    <row r="8" spans="1:3" x14ac:dyDescent="0.25">
      <c r="A8" s="7"/>
      <c r="B8" s="7" t="s">
        <v>8</v>
      </c>
      <c r="C8" s="7">
        <v>61</v>
      </c>
    </row>
  </sheetData>
  <mergeCells count="1">
    <mergeCell ref="B3:C3"/>
  </mergeCell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F12" sqref="F12"/>
    </sheetView>
  </sheetViews>
  <sheetFormatPr defaultRowHeight="15" x14ac:dyDescent="0.25"/>
  <cols>
    <col min="1" max="1" width="60" customWidth="1"/>
    <col min="2" max="3" width="12" customWidth="1"/>
  </cols>
  <sheetData>
    <row r="1" spans="1:3" ht="18" x14ac:dyDescent="0.25">
      <c r="A1" s="1" t="s">
        <v>0</v>
      </c>
    </row>
    <row r="2" spans="1:3" ht="15.75" x14ac:dyDescent="0.25">
      <c r="A2" s="2" t="s">
        <v>202</v>
      </c>
    </row>
    <row r="3" spans="1:3" x14ac:dyDescent="0.25">
      <c r="A3" s="3" t="s">
        <v>2</v>
      </c>
      <c r="B3" s="8" t="s">
        <v>3</v>
      </c>
      <c r="C3" s="9"/>
    </row>
    <row r="4" spans="1:3" x14ac:dyDescent="0.25">
      <c r="A4" s="4" t="s">
        <v>203</v>
      </c>
      <c r="B4" s="5">
        <v>0.22370000000000001</v>
      </c>
      <c r="C4" s="6">
        <v>17</v>
      </c>
    </row>
    <row r="5" spans="1:3" x14ac:dyDescent="0.25">
      <c r="A5" s="4" t="s">
        <v>204</v>
      </c>
      <c r="B5" s="5">
        <v>0.26319999999999999</v>
      </c>
      <c r="C5" s="6">
        <v>20</v>
      </c>
    </row>
    <row r="6" spans="1:3" x14ac:dyDescent="0.25">
      <c r="A6" s="4" t="s">
        <v>205</v>
      </c>
      <c r="B6" s="5">
        <v>0.1447</v>
      </c>
      <c r="C6" s="6">
        <v>11</v>
      </c>
    </row>
    <row r="7" spans="1:3" x14ac:dyDescent="0.25">
      <c r="A7" s="4" t="s">
        <v>206</v>
      </c>
      <c r="B7" s="5">
        <v>0.1447</v>
      </c>
      <c r="C7" s="6">
        <v>11</v>
      </c>
    </row>
    <row r="8" spans="1:3" x14ac:dyDescent="0.25">
      <c r="A8" s="4" t="s">
        <v>207</v>
      </c>
      <c r="B8" s="5">
        <v>7.8899999999999998E-2</v>
      </c>
      <c r="C8" s="6">
        <v>6</v>
      </c>
    </row>
    <row r="9" spans="1:3" x14ac:dyDescent="0.25">
      <c r="A9" s="4" t="s">
        <v>208</v>
      </c>
      <c r="B9" s="5">
        <v>9.2100000000000015E-2</v>
      </c>
      <c r="C9" s="6">
        <v>7</v>
      </c>
    </row>
    <row r="10" spans="1:3" x14ac:dyDescent="0.25">
      <c r="A10" s="4" t="s">
        <v>209</v>
      </c>
      <c r="B10" s="5">
        <v>0.11840000000000001</v>
      </c>
      <c r="C10" s="6">
        <v>9</v>
      </c>
    </row>
    <row r="11" spans="1:3" x14ac:dyDescent="0.25">
      <c r="A11" s="4" t="s">
        <v>210</v>
      </c>
      <c r="B11" s="5">
        <v>0.63159999999999994</v>
      </c>
      <c r="C11" s="6">
        <v>48</v>
      </c>
    </row>
    <row r="12" spans="1:3" x14ac:dyDescent="0.25">
      <c r="A12" s="4" t="s">
        <v>15</v>
      </c>
      <c r="B12" s="5">
        <v>3.95E-2</v>
      </c>
      <c r="C12" s="6">
        <v>3</v>
      </c>
    </row>
    <row r="13" spans="1:3" x14ac:dyDescent="0.25">
      <c r="A13" s="7"/>
      <c r="B13" s="7" t="s">
        <v>7</v>
      </c>
      <c r="C13" s="7">
        <v>76</v>
      </c>
    </row>
    <row r="14" spans="1:3" x14ac:dyDescent="0.25">
      <c r="A14" s="7"/>
      <c r="B14" s="7" t="s">
        <v>8</v>
      </c>
      <c r="C14" s="7">
        <v>75</v>
      </c>
    </row>
  </sheetData>
  <mergeCells count="1">
    <mergeCell ref="B3:C3"/>
  </mergeCells>
  <pageMargins left="0.75" right="0.75" top="1" bottom="1" header="0.5" footer="0.5"/>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H1" workbookViewId="0">
      <selection activeCell="O25" sqref="O25"/>
    </sheetView>
  </sheetViews>
  <sheetFormatPr defaultRowHeight="15" x14ac:dyDescent="0.25"/>
  <cols>
    <col min="1" max="1" width="60" customWidth="1"/>
    <col min="2" max="12" width="12" customWidth="1"/>
    <col min="13" max="13" width="16" customWidth="1"/>
    <col min="15" max="15" width="169" bestFit="1" customWidth="1"/>
  </cols>
  <sheetData>
    <row r="1" spans="1:16" ht="18" x14ac:dyDescent="0.25">
      <c r="A1" s="1" t="s">
        <v>0</v>
      </c>
    </row>
    <row r="2" spans="1:16" ht="15.75" x14ac:dyDescent="0.25">
      <c r="A2" s="2" t="s">
        <v>211</v>
      </c>
    </row>
    <row r="3" spans="1:16" x14ac:dyDescent="0.25">
      <c r="A3" s="3"/>
      <c r="B3" s="8" t="s">
        <v>212</v>
      </c>
      <c r="C3" s="9"/>
      <c r="D3" s="8" t="s">
        <v>213</v>
      </c>
      <c r="E3" s="9"/>
      <c r="F3" s="8" t="s">
        <v>214</v>
      </c>
      <c r="G3" s="9"/>
      <c r="H3" s="8" t="s">
        <v>215</v>
      </c>
      <c r="I3" s="9"/>
      <c r="J3" s="8" t="s">
        <v>216</v>
      </c>
      <c r="K3" s="9"/>
      <c r="L3" s="3" t="s">
        <v>64</v>
      </c>
      <c r="M3" s="3" t="s">
        <v>164</v>
      </c>
      <c r="O3" s="3"/>
      <c r="P3" s="3" t="s">
        <v>164</v>
      </c>
    </row>
    <row r="4" spans="1:16" x14ac:dyDescent="0.25">
      <c r="A4" s="4" t="s">
        <v>222</v>
      </c>
      <c r="B4" s="5">
        <v>1.12E-2</v>
      </c>
      <c r="C4" s="6">
        <v>1</v>
      </c>
      <c r="D4" s="5">
        <v>4.4900000000000002E-2</v>
      </c>
      <c r="E4" s="6">
        <v>4</v>
      </c>
      <c r="F4" s="5">
        <v>6.7400000000000002E-2</v>
      </c>
      <c r="G4" s="6">
        <v>6</v>
      </c>
      <c r="H4" s="5">
        <v>0.20219999999999999</v>
      </c>
      <c r="I4" s="6">
        <v>18</v>
      </c>
      <c r="J4" s="5">
        <v>0.67420000000000002</v>
      </c>
      <c r="K4" s="6">
        <v>60</v>
      </c>
      <c r="L4" s="6">
        <v>89</v>
      </c>
      <c r="M4" s="6">
        <v>4.4800000000000004</v>
      </c>
      <c r="O4" s="4" t="s">
        <v>222</v>
      </c>
      <c r="P4" s="6">
        <v>4.4800000000000004</v>
      </c>
    </row>
    <row r="5" spans="1:16" x14ac:dyDescent="0.25">
      <c r="A5" s="4" t="s">
        <v>227</v>
      </c>
      <c r="B5" s="5">
        <v>3.49E-2</v>
      </c>
      <c r="C5" s="6">
        <v>3</v>
      </c>
      <c r="D5" s="5">
        <v>6.9800000000000001E-2</v>
      </c>
      <c r="E5" s="6">
        <v>6</v>
      </c>
      <c r="F5" s="5">
        <v>0.1628</v>
      </c>
      <c r="G5" s="6">
        <v>14</v>
      </c>
      <c r="H5" s="5">
        <v>0.1628</v>
      </c>
      <c r="I5" s="6">
        <v>14</v>
      </c>
      <c r="J5" s="5">
        <v>0.56979999999999997</v>
      </c>
      <c r="K5" s="6">
        <v>49</v>
      </c>
      <c r="L5" s="6">
        <v>86</v>
      </c>
      <c r="M5" s="6">
        <v>4.16</v>
      </c>
      <c r="O5" s="4" t="s">
        <v>227</v>
      </c>
      <c r="P5" s="6">
        <v>4.16</v>
      </c>
    </row>
    <row r="6" spans="1:16" x14ac:dyDescent="0.25">
      <c r="A6" s="4" t="s">
        <v>226</v>
      </c>
      <c r="B6" s="5">
        <v>2.3E-2</v>
      </c>
      <c r="C6" s="6">
        <v>2</v>
      </c>
      <c r="D6" s="5">
        <v>4.5999999999999999E-2</v>
      </c>
      <c r="E6" s="6">
        <v>4</v>
      </c>
      <c r="F6" s="5">
        <v>0.21840000000000001</v>
      </c>
      <c r="G6" s="6">
        <v>19</v>
      </c>
      <c r="H6" s="5">
        <v>0.18390000000000001</v>
      </c>
      <c r="I6" s="6">
        <v>16</v>
      </c>
      <c r="J6" s="5">
        <v>0.52869999999999995</v>
      </c>
      <c r="K6" s="6">
        <v>46</v>
      </c>
      <c r="L6" s="6">
        <v>87</v>
      </c>
      <c r="M6" s="6">
        <v>4.1500000000000004</v>
      </c>
      <c r="O6" s="4" t="s">
        <v>226</v>
      </c>
      <c r="P6" s="6">
        <v>4.1500000000000004</v>
      </c>
    </row>
    <row r="7" spans="1:16" x14ac:dyDescent="0.25">
      <c r="A7" s="4" t="s">
        <v>231</v>
      </c>
      <c r="B7" s="5">
        <v>3.4500000000000003E-2</v>
      </c>
      <c r="C7" s="6">
        <v>3</v>
      </c>
      <c r="D7" s="5">
        <v>4.5999999999999999E-2</v>
      </c>
      <c r="E7" s="6">
        <v>4</v>
      </c>
      <c r="F7" s="5">
        <v>0.1724</v>
      </c>
      <c r="G7" s="6">
        <v>15</v>
      </c>
      <c r="H7" s="5">
        <v>0.22989999999999999</v>
      </c>
      <c r="I7" s="6">
        <v>20</v>
      </c>
      <c r="J7" s="5">
        <v>0.51719999999999999</v>
      </c>
      <c r="K7" s="6">
        <v>45</v>
      </c>
      <c r="L7" s="6">
        <v>87</v>
      </c>
      <c r="M7" s="6">
        <v>4.1500000000000004</v>
      </c>
      <c r="O7" s="4" t="s">
        <v>231</v>
      </c>
      <c r="P7" s="6">
        <v>4.1500000000000004</v>
      </c>
    </row>
    <row r="8" spans="1:16" x14ac:dyDescent="0.25">
      <c r="A8" s="4" t="s">
        <v>217</v>
      </c>
      <c r="B8" s="5">
        <v>4.6500000000000007E-2</v>
      </c>
      <c r="C8" s="6">
        <v>4</v>
      </c>
      <c r="D8" s="5">
        <v>2.3300000000000001E-2</v>
      </c>
      <c r="E8" s="6">
        <v>2</v>
      </c>
      <c r="F8" s="5">
        <v>0.19769999999999999</v>
      </c>
      <c r="G8" s="6">
        <v>17</v>
      </c>
      <c r="H8" s="5">
        <v>0.25580000000000003</v>
      </c>
      <c r="I8" s="6">
        <v>22</v>
      </c>
      <c r="J8" s="5">
        <v>0.47670000000000001</v>
      </c>
      <c r="K8" s="6">
        <v>41</v>
      </c>
      <c r="L8" s="6">
        <v>86</v>
      </c>
      <c r="M8" s="6">
        <v>4.09</v>
      </c>
      <c r="O8" s="4" t="s">
        <v>217</v>
      </c>
      <c r="P8" s="6">
        <v>4.09</v>
      </c>
    </row>
    <row r="9" spans="1:16" x14ac:dyDescent="0.25">
      <c r="A9" s="4" t="s">
        <v>219</v>
      </c>
      <c r="B9" s="5">
        <v>1.1599999999999999E-2</v>
      </c>
      <c r="C9" s="6">
        <v>1</v>
      </c>
      <c r="D9" s="5">
        <v>8.14E-2</v>
      </c>
      <c r="E9" s="6">
        <v>7</v>
      </c>
      <c r="F9" s="5">
        <v>0.2326</v>
      </c>
      <c r="G9" s="6">
        <v>20</v>
      </c>
      <c r="H9" s="5">
        <v>0.2442</v>
      </c>
      <c r="I9" s="6">
        <v>21</v>
      </c>
      <c r="J9" s="5">
        <v>0.43020000000000003</v>
      </c>
      <c r="K9" s="6">
        <v>37</v>
      </c>
      <c r="L9" s="6">
        <v>86</v>
      </c>
      <c r="M9" s="6">
        <v>4</v>
      </c>
      <c r="O9" s="4" t="s">
        <v>219</v>
      </c>
      <c r="P9" s="6">
        <v>4</v>
      </c>
    </row>
    <row r="10" spans="1:16" x14ac:dyDescent="0.25">
      <c r="A10" s="4" t="s">
        <v>225</v>
      </c>
      <c r="B10" s="5">
        <v>2.2700000000000001E-2</v>
      </c>
      <c r="C10" s="6">
        <v>2</v>
      </c>
      <c r="D10" s="5">
        <v>4.5499999999999999E-2</v>
      </c>
      <c r="E10" s="6">
        <v>4</v>
      </c>
      <c r="F10" s="5">
        <v>0.26140000000000002</v>
      </c>
      <c r="G10" s="6">
        <v>23</v>
      </c>
      <c r="H10" s="5">
        <v>0.25</v>
      </c>
      <c r="I10" s="6">
        <v>22</v>
      </c>
      <c r="J10" s="5">
        <v>0.42049999999999998</v>
      </c>
      <c r="K10" s="6">
        <v>37</v>
      </c>
      <c r="L10" s="6">
        <v>88</v>
      </c>
      <c r="M10" s="6">
        <v>4</v>
      </c>
      <c r="O10" s="4" t="s">
        <v>225</v>
      </c>
      <c r="P10" s="6">
        <v>4</v>
      </c>
    </row>
    <row r="11" spans="1:16" x14ac:dyDescent="0.25">
      <c r="A11" s="4" t="s">
        <v>234</v>
      </c>
      <c r="B11" s="5">
        <v>5.8099999999999999E-2</v>
      </c>
      <c r="C11" s="6">
        <v>5</v>
      </c>
      <c r="D11" s="5">
        <v>4.6500000000000007E-2</v>
      </c>
      <c r="E11" s="6">
        <v>4</v>
      </c>
      <c r="F11" s="5">
        <v>0.22090000000000001</v>
      </c>
      <c r="G11" s="6">
        <v>19</v>
      </c>
      <c r="H11" s="5">
        <v>0.186</v>
      </c>
      <c r="I11" s="6">
        <v>16</v>
      </c>
      <c r="J11" s="5">
        <v>0.48840000000000011</v>
      </c>
      <c r="K11" s="6">
        <v>42</v>
      </c>
      <c r="L11" s="6">
        <v>86</v>
      </c>
      <c r="M11" s="6">
        <v>4</v>
      </c>
      <c r="O11" s="4" t="s">
        <v>234</v>
      </c>
      <c r="P11" s="6">
        <v>4</v>
      </c>
    </row>
    <row r="12" spans="1:16" x14ac:dyDescent="0.25">
      <c r="A12" s="4" t="s">
        <v>233</v>
      </c>
      <c r="B12" s="5">
        <v>2.3E-2</v>
      </c>
      <c r="C12" s="6">
        <v>2</v>
      </c>
      <c r="D12" s="5">
        <v>5.7500000000000002E-2</v>
      </c>
      <c r="E12" s="6">
        <v>5</v>
      </c>
      <c r="F12" s="5">
        <v>0.21840000000000001</v>
      </c>
      <c r="G12" s="6">
        <v>19</v>
      </c>
      <c r="H12" s="5">
        <v>0.31030000000000002</v>
      </c>
      <c r="I12" s="6">
        <v>27</v>
      </c>
      <c r="J12" s="5">
        <v>0.39079999999999998</v>
      </c>
      <c r="K12" s="6">
        <v>34</v>
      </c>
      <c r="L12" s="6">
        <v>87</v>
      </c>
      <c r="M12" s="6">
        <v>3.99</v>
      </c>
      <c r="O12" s="4" t="s">
        <v>233</v>
      </c>
      <c r="P12" s="6">
        <v>3.99</v>
      </c>
    </row>
    <row r="13" spans="1:16" x14ac:dyDescent="0.25">
      <c r="A13" s="4" t="s">
        <v>236</v>
      </c>
      <c r="B13" s="5">
        <v>5.7500000000000002E-2</v>
      </c>
      <c r="C13" s="6">
        <v>5</v>
      </c>
      <c r="D13" s="5">
        <v>5.7500000000000002E-2</v>
      </c>
      <c r="E13" s="6">
        <v>5</v>
      </c>
      <c r="F13" s="5">
        <v>0.26440000000000002</v>
      </c>
      <c r="G13" s="6">
        <v>23</v>
      </c>
      <c r="H13" s="5">
        <v>0.1724</v>
      </c>
      <c r="I13" s="6">
        <v>15</v>
      </c>
      <c r="J13" s="5">
        <v>0.44829999999999998</v>
      </c>
      <c r="K13" s="6">
        <v>39</v>
      </c>
      <c r="L13" s="6">
        <v>87</v>
      </c>
      <c r="M13" s="6">
        <v>3.9</v>
      </c>
      <c r="O13" s="4" t="s">
        <v>236</v>
      </c>
      <c r="P13" s="6">
        <v>3.9</v>
      </c>
    </row>
    <row r="14" spans="1:16" x14ac:dyDescent="0.25">
      <c r="A14" s="4" t="s">
        <v>221</v>
      </c>
      <c r="B14" s="5">
        <v>6.9000000000000006E-2</v>
      </c>
      <c r="C14" s="6">
        <v>6</v>
      </c>
      <c r="D14" s="5">
        <v>4.5999999999999999E-2</v>
      </c>
      <c r="E14" s="6">
        <v>4</v>
      </c>
      <c r="F14" s="5">
        <v>0.2414</v>
      </c>
      <c r="G14" s="6">
        <v>21</v>
      </c>
      <c r="H14" s="5">
        <v>0.26440000000000002</v>
      </c>
      <c r="I14" s="6">
        <v>23</v>
      </c>
      <c r="J14" s="5">
        <v>0.37930000000000003</v>
      </c>
      <c r="K14" s="6">
        <v>33</v>
      </c>
      <c r="L14" s="6">
        <v>87</v>
      </c>
      <c r="M14" s="6">
        <v>3.84</v>
      </c>
      <c r="O14" s="4" t="s">
        <v>221</v>
      </c>
      <c r="P14" s="6">
        <v>3.84</v>
      </c>
    </row>
    <row r="15" spans="1:16" x14ac:dyDescent="0.25">
      <c r="A15" s="4" t="s">
        <v>218</v>
      </c>
      <c r="B15" s="5">
        <v>6.9800000000000001E-2</v>
      </c>
      <c r="C15" s="6">
        <v>6</v>
      </c>
      <c r="D15" s="5">
        <v>5.8099999999999999E-2</v>
      </c>
      <c r="E15" s="6">
        <v>5</v>
      </c>
      <c r="F15" s="5">
        <v>0.25580000000000003</v>
      </c>
      <c r="G15" s="6">
        <v>22</v>
      </c>
      <c r="H15" s="5">
        <v>0.20930000000000001</v>
      </c>
      <c r="I15" s="6">
        <v>18</v>
      </c>
      <c r="J15" s="5">
        <v>0.40699999999999997</v>
      </c>
      <c r="K15" s="6">
        <v>35</v>
      </c>
      <c r="L15" s="6">
        <v>86</v>
      </c>
      <c r="M15" s="6">
        <v>3.83</v>
      </c>
      <c r="O15" s="4" t="s">
        <v>218</v>
      </c>
      <c r="P15" s="6">
        <v>3.83</v>
      </c>
    </row>
    <row r="16" spans="1:16" x14ac:dyDescent="0.25">
      <c r="A16" s="4" t="s">
        <v>230</v>
      </c>
      <c r="B16" s="5">
        <v>8.14E-2</v>
      </c>
      <c r="C16" s="6">
        <v>7</v>
      </c>
      <c r="D16" s="5">
        <v>9.3000000000000013E-2</v>
      </c>
      <c r="E16" s="6">
        <v>8</v>
      </c>
      <c r="F16" s="5">
        <v>0.1628</v>
      </c>
      <c r="G16" s="6">
        <v>14</v>
      </c>
      <c r="H16" s="5">
        <v>0.26740000000000003</v>
      </c>
      <c r="I16" s="6">
        <v>23</v>
      </c>
      <c r="J16" s="5">
        <v>0.39529999999999998</v>
      </c>
      <c r="K16" s="6">
        <v>34</v>
      </c>
      <c r="L16" s="6">
        <v>86</v>
      </c>
      <c r="M16" s="6">
        <v>3.8</v>
      </c>
      <c r="O16" s="4" t="s">
        <v>230</v>
      </c>
      <c r="P16" s="6">
        <v>3.8</v>
      </c>
    </row>
    <row r="17" spans="1:16" x14ac:dyDescent="0.25">
      <c r="A17" s="4" t="s">
        <v>235</v>
      </c>
      <c r="B17" s="5">
        <v>6.9800000000000001E-2</v>
      </c>
      <c r="C17" s="6">
        <v>6</v>
      </c>
      <c r="D17" s="5">
        <v>4.6500000000000007E-2</v>
      </c>
      <c r="E17" s="6">
        <v>4</v>
      </c>
      <c r="F17" s="5">
        <v>0.30230000000000001</v>
      </c>
      <c r="G17" s="6">
        <v>26</v>
      </c>
      <c r="H17" s="5">
        <v>0.2326</v>
      </c>
      <c r="I17" s="6">
        <v>20</v>
      </c>
      <c r="J17" s="5">
        <v>0.3488</v>
      </c>
      <c r="K17" s="6">
        <v>30</v>
      </c>
      <c r="L17" s="6">
        <v>86</v>
      </c>
      <c r="M17" s="6">
        <v>3.74</v>
      </c>
      <c r="O17" s="4" t="s">
        <v>235</v>
      </c>
      <c r="P17" s="6">
        <v>3.74</v>
      </c>
    </row>
    <row r="18" spans="1:16" x14ac:dyDescent="0.25">
      <c r="A18" s="4" t="s">
        <v>223</v>
      </c>
      <c r="B18" s="5">
        <v>4.5999999999999999E-2</v>
      </c>
      <c r="C18" s="6">
        <v>4</v>
      </c>
      <c r="D18" s="5">
        <v>8.0500000000000002E-2</v>
      </c>
      <c r="E18" s="6">
        <v>7</v>
      </c>
      <c r="F18" s="5">
        <v>0.31030000000000002</v>
      </c>
      <c r="G18" s="6">
        <v>27</v>
      </c>
      <c r="H18" s="5">
        <v>0.22989999999999999</v>
      </c>
      <c r="I18" s="6">
        <v>20</v>
      </c>
      <c r="J18" s="5">
        <v>0.33329999999999999</v>
      </c>
      <c r="K18" s="6">
        <v>29</v>
      </c>
      <c r="L18" s="6">
        <v>87</v>
      </c>
      <c r="M18" s="6">
        <v>3.72</v>
      </c>
      <c r="O18" s="4" t="s">
        <v>223</v>
      </c>
      <c r="P18" s="6">
        <v>3.72</v>
      </c>
    </row>
    <row r="19" spans="1:16" x14ac:dyDescent="0.25">
      <c r="A19" s="4" t="s">
        <v>224</v>
      </c>
      <c r="B19" s="5">
        <v>4.6500000000000007E-2</v>
      </c>
      <c r="C19" s="6">
        <v>4</v>
      </c>
      <c r="D19" s="5">
        <v>6.9800000000000001E-2</v>
      </c>
      <c r="E19" s="6">
        <v>6</v>
      </c>
      <c r="F19" s="5">
        <v>0.36049999999999999</v>
      </c>
      <c r="G19" s="6">
        <v>31</v>
      </c>
      <c r="H19" s="5">
        <v>0.19769999999999999</v>
      </c>
      <c r="I19" s="6">
        <v>17</v>
      </c>
      <c r="J19" s="5">
        <v>0.3256</v>
      </c>
      <c r="K19" s="6">
        <v>28</v>
      </c>
      <c r="L19" s="6">
        <v>86</v>
      </c>
      <c r="M19" s="6">
        <v>3.69</v>
      </c>
      <c r="O19" s="4" t="s">
        <v>224</v>
      </c>
      <c r="P19" s="6">
        <v>3.69</v>
      </c>
    </row>
    <row r="20" spans="1:16" x14ac:dyDescent="0.25">
      <c r="A20" s="4" t="s">
        <v>232</v>
      </c>
      <c r="B20" s="5">
        <v>9.4100000000000003E-2</v>
      </c>
      <c r="C20" s="6">
        <v>8</v>
      </c>
      <c r="D20" s="5">
        <v>9.4100000000000003E-2</v>
      </c>
      <c r="E20" s="6">
        <v>8</v>
      </c>
      <c r="F20" s="5">
        <v>0.4</v>
      </c>
      <c r="G20" s="6">
        <v>34</v>
      </c>
      <c r="H20" s="5">
        <v>0.14119999999999999</v>
      </c>
      <c r="I20" s="6">
        <v>12</v>
      </c>
      <c r="J20" s="5">
        <v>0.27060000000000001</v>
      </c>
      <c r="K20" s="6">
        <v>23</v>
      </c>
      <c r="L20" s="6">
        <v>85</v>
      </c>
      <c r="M20" s="6">
        <v>3.4</v>
      </c>
      <c r="O20" s="4" t="s">
        <v>232</v>
      </c>
      <c r="P20" s="6">
        <v>3.4</v>
      </c>
    </row>
    <row r="21" spans="1:16" x14ac:dyDescent="0.25">
      <c r="A21" s="4" t="s">
        <v>228</v>
      </c>
      <c r="B21" s="5">
        <v>0.19769999999999999</v>
      </c>
      <c r="C21" s="6">
        <v>17</v>
      </c>
      <c r="D21" s="5">
        <v>0.1163</v>
      </c>
      <c r="E21" s="6">
        <v>10</v>
      </c>
      <c r="F21" s="5">
        <v>0.22090000000000001</v>
      </c>
      <c r="G21" s="6">
        <v>19</v>
      </c>
      <c r="H21" s="5">
        <v>0.1163</v>
      </c>
      <c r="I21" s="6">
        <v>10</v>
      </c>
      <c r="J21" s="5">
        <v>0.3488</v>
      </c>
      <c r="K21" s="6">
        <v>30</v>
      </c>
      <c r="L21" s="6">
        <v>86</v>
      </c>
      <c r="M21" s="6">
        <v>3.3</v>
      </c>
      <c r="O21" s="4" t="s">
        <v>228</v>
      </c>
      <c r="P21" s="6">
        <v>3.3</v>
      </c>
    </row>
    <row r="22" spans="1:16" x14ac:dyDescent="0.25">
      <c r="A22" s="4" t="s">
        <v>220</v>
      </c>
      <c r="B22" s="5">
        <v>0.22989999999999999</v>
      </c>
      <c r="C22" s="6">
        <v>20</v>
      </c>
      <c r="D22" s="5">
        <v>0.10340000000000001</v>
      </c>
      <c r="E22" s="6">
        <v>9</v>
      </c>
      <c r="F22" s="5">
        <v>0.22989999999999999</v>
      </c>
      <c r="G22" s="6">
        <v>20</v>
      </c>
      <c r="H22" s="5">
        <v>0.14940000000000001</v>
      </c>
      <c r="I22" s="6">
        <v>13</v>
      </c>
      <c r="J22" s="5">
        <v>0.28739999999999999</v>
      </c>
      <c r="K22" s="6">
        <v>25</v>
      </c>
      <c r="L22" s="6">
        <v>87</v>
      </c>
      <c r="M22" s="6">
        <v>3.16</v>
      </c>
      <c r="O22" s="4" t="s">
        <v>220</v>
      </c>
      <c r="P22" s="6">
        <v>3.16</v>
      </c>
    </row>
    <row r="23" spans="1:16" x14ac:dyDescent="0.25">
      <c r="A23" s="4" t="s">
        <v>229</v>
      </c>
      <c r="B23" s="5">
        <v>0.1512</v>
      </c>
      <c r="C23" s="6">
        <v>13</v>
      </c>
      <c r="D23" s="5">
        <v>0.1744</v>
      </c>
      <c r="E23" s="6">
        <v>15</v>
      </c>
      <c r="F23" s="5">
        <v>0.36049999999999999</v>
      </c>
      <c r="G23" s="6">
        <v>31</v>
      </c>
      <c r="H23" s="5">
        <v>0.1512</v>
      </c>
      <c r="I23" s="6">
        <v>13</v>
      </c>
      <c r="J23" s="5">
        <v>0.1628</v>
      </c>
      <c r="K23" s="6">
        <v>14</v>
      </c>
      <c r="L23" s="6">
        <v>86</v>
      </c>
      <c r="M23" s="6">
        <v>3</v>
      </c>
      <c r="O23" s="4" t="s">
        <v>229</v>
      </c>
      <c r="P23" s="6">
        <v>3</v>
      </c>
    </row>
    <row r="24" spans="1:16" x14ac:dyDescent="0.25">
      <c r="A24" s="7"/>
      <c r="B24" s="7"/>
      <c r="C24" s="7"/>
      <c r="D24" s="7"/>
      <c r="E24" s="7"/>
      <c r="F24" s="7"/>
      <c r="G24" s="7"/>
      <c r="H24" s="7"/>
      <c r="I24" s="7"/>
      <c r="J24" s="7"/>
      <c r="K24" s="7"/>
      <c r="L24" s="7" t="s">
        <v>7</v>
      </c>
      <c r="M24" s="7">
        <v>89</v>
      </c>
    </row>
    <row r="25" spans="1:16" x14ac:dyDescent="0.25">
      <c r="A25" s="7"/>
      <c r="B25" s="7"/>
      <c r="C25" s="7"/>
      <c r="D25" s="7"/>
      <c r="E25" s="7"/>
      <c r="F25" s="7"/>
      <c r="G25" s="7"/>
      <c r="H25" s="7"/>
      <c r="I25" s="7"/>
      <c r="J25" s="7"/>
      <c r="K25" s="7"/>
      <c r="L25" s="7" t="s">
        <v>8</v>
      </c>
      <c r="M25" s="7">
        <v>62</v>
      </c>
    </row>
  </sheetData>
  <sortState ref="A4:M23">
    <sortCondition descending="1" ref="M4:M23"/>
  </sortState>
  <mergeCells count="5">
    <mergeCell ref="B3:C3"/>
    <mergeCell ref="D3:E3"/>
    <mergeCell ref="F3:G3"/>
    <mergeCell ref="H3:I3"/>
    <mergeCell ref="J3:K3"/>
  </mergeCells>
  <pageMargins left="0.75" right="0.75" top="1" bottom="1" header="0.5" footer="0.5"/>
  <pageSetup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cols>
    <col min="1" max="1" width="12" customWidth="1"/>
  </cols>
  <sheetData>
    <row r="1" spans="1:2" ht="18" x14ac:dyDescent="0.25">
      <c r="A1" s="1" t="s">
        <v>0</v>
      </c>
    </row>
    <row r="2" spans="1:2" ht="15.75" x14ac:dyDescent="0.25">
      <c r="A2" s="2" t="s">
        <v>237</v>
      </c>
    </row>
    <row r="3" spans="1:2" x14ac:dyDescent="0.25">
      <c r="A3" s="7" t="s">
        <v>7</v>
      </c>
      <c r="B3" s="7">
        <v>8</v>
      </c>
    </row>
    <row r="4" spans="1:2" x14ac:dyDescent="0.25">
      <c r="A4" s="7" t="s">
        <v>8</v>
      </c>
      <c r="B4" s="7">
        <v>143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238</v>
      </c>
    </row>
    <row r="3" spans="1:3" x14ac:dyDescent="0.25">
      <c r="A3" s="3" t="s">
        <v>2</v>
      </c>
      <c r="B3" s="8" t="s">
        <v>3</v>
      </c>
      <c r="C3" s="9"/>
    </row>
    <row r="4" spans="1:3" x14ac:dyDescent="0.25">
      <c r="A4" s="4" t="s">
        <v>239</v>
      </c>
      <c r="B4" s="5">
        <v>1</v>
      </c>
      <c r="C4" s="6">
        <v>62</v>
      </c>
    </row>
    <row r="5" spans="1:3" x14ac:dyDescent="0.25">
      <c r="A5" s="4" t="s">
        <v>240</v>
      </c>
      <c r="B5" s="5">
        <v>1</v>
      </c>
      <c r="C5" s="6">
        <v>62</v>
      </c>
    </row>
    <row r="6" spans="1:3" x14ac:dyDescent="0.25">
      <c r="A6" s="7"/>
      <c r="B6" s="7" t="s">
        <v>7</v>
      </c>
      <c r="C6" s="7">
        <v>62</v>
      </c>
    </row>
    <row r="7" spans="1:3" x14ac:dyDescent="0.25">
      <c r="A7" s="7"/>
      <c r="B7" s="7" t="s">
        <v>8</v>
      </c>
      <c r="C7" s="7">
        <v>89</v>
      </c>
    </row>
  </sheetData>
  <mergeCells count="1">
    <mergeCell ref="B3:C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workbookViewId="0">
      <selection activeCell="A28" sqref="A28"/>
    </sheetView>
  </sheetViews>
  <sheetFormatPr defaultRowHeight="15" x14ac:dyDescent="0.25"/>
  <cols>
    <col min="1" max="1" width="14" customWidth="1"/>
    <col min="2" max="3" width="12" customWidth="1"/>
  </cols>
  <sheetData>
    <row r="1" spans="1:3" ht="18" x14ac:dyDescent="0.25">
      <c r="A1" s="1" t="s">
        <v>0</v>
      </c>
    </row>
    <row r="2" spans="1:3" ht="15.75" x14ac:dyDescent="0.25">
      <c r="A2" s="2" t="s">
        <v>241</v>
      </c>
    </row>
    <row r="3" spans="1:3" x14ac:dyDescent="0.25">
      <c r="A3" s="3" t="s">
        <v>2</v>
      </c>
      <c r="B3" s="8" t="s">
        <v>3</v>
      </c>
      <c r="C3" s="9"/>
    </row>
    <row r="4" spans="1:3" x14ac:dyDescent="0.25">
      <c r="A4" s="4" t="s">
        <v>10</v>
      </c>
      <c r="B4" s="5">
        <v>0.49070000000000003</v>
      </c>
      <c r="C4" s="6">
        <v>53</v>
      </c>
    </row>
    <row r="5" spans="1:3" x14ac:dyDescent="0.25">
      <c r="A5" s="4" t="s">
        <v>11</v>
      </c>
      <c r="B5" s="5">
        <v>0.50929999999999997</v>
      </c>
      <c r="C5" s="6">
        <v>55</v>
      </c>
    </row>
    <row r="6" spans="1:3" x14ac:dyDescent="0.25">
      <c r="A6" s="7"/>
      <c r="B6" s="7" t="s">
        <v>7</v>
      </c>
      <c r="C6" s="7">
        <v>108</v>
      </c>
    </row>
    <row r="7" spans="1:3" x14ac:dyDescent="0.25">
      <c r="A7" s="7"/>
      <c r="B7" s="7" t="s">
        <v>8</v>
      </c>
      <c r="C7" s="7">
        <v>43</v>
      </c>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9</v>
      </c>
    </row>
    <row r="3" spans="1:3" x14ac:dyDescent="0.25">
      <c r="A3" s="3" t="s">
        <v>2</v>
      </c>
      <c r="B3" s="8" t="s">
        <v>3</v>
      </c>
      <c r="C3" s="9"/>
    </row>
    <row r="4" spans="1:3" x14ac:dyDescent="0.25">
      <c r="A4" s="4" t="s">
        <v>10</v>
      </c>
      <c r="B4" s="5">
        <v>0.9355</v>
      </c>
      <c r="C4" s="6">
        <v>29</v>
      </c>
    </row>
    <row r="5" spans="1:3" x14ac:dyDescent="0.25">
      <c r="A5" s="4" t="s">
        <v>11</v>
      </c>
      <c r="B5" s="5">
        <v>6.4500000000000002E-2</v>
      </c>
      <c r="C5" s="6">
        <v>2</v>
      </c>
    </row>
    <row r="6" spans="1:3" x14ac:dyDescent="0.25">
      <c r="A6" s="7"/>
      <c r="B6" s="7" t="s">
        <v>7</v>
      </c>
      <c r="C6" s="7">
        <v>31</v>
      </c>
    </row>
    <row r="7" spans="1:3" x14ac:dyDescent="0.25">
      <c r="A7" s="7"/>
      <c r="B7" s="7" t="s">
        <v>8</v>
      </c>
      <c r="C7" s="7">
        <v>120</v>
      </c>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cols>
    <col min="1" max="1" width="22" customWidth="1"/>
    <col min="2" max="3" width="12" customWidth="1"/>
  </cols>
  <sheetData>
    <row r="1" spans="1:3" ht="18" x14ac:dyDescent="0.25">
      <c r="A1" s="1" t="s">
        <v>0</v>
      </c>
    </row>
    <row r="2" spans="1:3" ht="15.75" x14ac:dyDescent="0.25">
      <c r="A2" s="2" t="s">
        <v>12</v>
      </c>
    </row>
    <row r="3" spans="1:3" x14ac:dyDescent="0.25">
      <c r="A3" s="3" t="s">
        <v>2</v>
      </c>
      <c r="B3" s="8" t="s">
        <v>3</v>
      </c>
      <c r="C3" s="9"/>
    </row>
    <row r="4" spans="1:3" x14ac:dyDescent="0.25">
      <c r="A4" s="4" t="s">
        <v>13</v>
      </c>
      <c r="B4" s="5">
        <v>0.5484</v>
      </c>
      <c r="C4" s="6">
        <v>17</v>
      </c>
    </row>
    <row r="5" spans="1:3" x14ac:dyDescent="0.25">
      <c r="A5" s="4" t="s">
        <v>14</v>
      </c>
      <c r="B5" s="5">
        <v>0.3871</v>
      </c>
      <c r="C5" s="6">
        <v>12</v>
      </c>
    </row>
    <row r="6" spans="1:3" x14ac:dyDescent="0.25">
      <c r="A6" s="4" t="s">
        <v>15</v>
      </c>
      <c r="B6" s="5">
        <v>6.4500000000000002E-2</v>
      </c>
      <c r="C6" s="6">
        <v>2</v>
      </c>
    </row>
    <row r="7" spans="1:3" x14ac:dyDescent="0.25">
      <c r="A7" s="7"/>
      <c r="B7" s="7" t="s">
        <v>7</v>
      </c>
      <c r="C7" s="7">
        <v>31</v>
      </c>
    </row>
    <row r="8" spans="1:3" x14ac:dyDescent="0.25">
      <c r="A8" s="7"/>
      <c r="B8" s="7" t="s">
        <v>8</v>
      </c>
      <c r="C8" s="7">
        <v>120</v>
      </c>
    </row>
  </sheetData>
  <mergeCells count="1">
    <mergeCell ref="B3:C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RowHeight="15" x14ac:dyDescent="0.25"/>
  <cols>
    <col min="1" max="1" width="22" customWidth="1"/>
    <col min="2" max="3" width="12" customWidth="1"/>
  </cols>
  <sheetData>
    <row r="1" spans="1:3" ht="18" x14ac:dyDescent="0.25">
      <c r="A1" s="1" t="s">
        <v>0</v>
      </c>
    </row>
    <row r="2" spans="1:3" ht="15.75" x14ac:dyDescent="0.25">
      <c r="A2" s="2" t="s">
        <v>16</v>
      </c>
    </row>
    <row r="3" spans="1:3" x14ac:dyDescent="0.25">
      <c r="A3" s="3" t="s">
        <v>2</v>
      </c>
      <c r="B3" s="8" t="s">
        <v>3</v>
      </c>
      <c r="C3" s="9"/>
    </row>
    <row r="4" spans="1:3" x14ac:dyDescent="0.25">
      <c r="A4" s="4" t="s">
        <v>17</v>
      </c>
      <c r="B4" s="5">
        <v>3.2300000000000002E-2</v>
      </c>
      <c r="C4" s="6">
        <v>1</v>
      </c>
    </row>
    <row r="5" spans="1:3" x14ac:dyDescent="0.25">
      <c r="A5" s="4" t="s">
        <v>18</v>
      </c>
      <c r="B5" s="5">
        <v>0</v>
      </c>
      <c r="C5" s="6">
        <v>0</v>
      </c>
    </row>
    <row r="6" spans="1:3" x14ac:dyDescent="0.25">
      <c r="A6" s="4" t="s">
        <v>19</v>
      </c>
      <c r="B6" s="5">
        <v>6.4500000000000002E-2</v>
      </c>
      <c r="C6" s="6">
        <v>2</v>
      </c>
    </row>
    <row r="7" spans="1:3" x14ac:dyDescent="0.25">
      <c r="A7" s="4" t="s">
        <v>20</v>
      </c>
      <c r="B7" s="5">
        <v>6.4500000000000002E-2</v>
      </c>
      <c r="C7" s="6">
        <v>2</v>
      </c>
    </row>
    <row r="8" spans="1:3" x14ac:dyDescent="0.25">
      <c r="A8" s="4" t="s">
        <v>21</v>
      </c>
      <c r="B8" s="5">
        <v>0.19350000000000001</v>
      </c>
      <c r="C8" s="6">
        <v>6</v>
      </c>
    </row>
    <row r="9" spans="1:3" x14ac:dyDescent="0.25">
      <c r="A9" s="4" t="s">
        <v>22</v>
      </c>
      <c r="B9" s="5">
        <v>0</v>
      </c>
      <c r="C9" s="6">
        <v>0</v>
      </c>
    </row>
    <row r="10" spans="1:3" x14ac:dyDescent="0.25">
      <c r="A10" s="4" t="s">
        <v>23</v>
      </c>
      <c r="B10" s="5">
        <v>0</v>
      </c>
      <c r="C10" s="6">
        <v>0</v>
      </c>
    </row>
    <row r="11" spans="1:3" x14ac:dyDescent="0.25">
      <c r="A11" s="4" t="s">
        <v>24</v>
      </c>
      <c r="B11" s="5">
        <v>9.6799999999999997E-2</v>
      </c>
      <c r="C11" s="6">
        <v>3</v>
      </c>
    </row>
    <row r="12" spans="1:3" x14ac:dyDescent="0.25">
      <c r="A12" s="4" t="s">
        <v>25</v>
      </c>
      <c r="B12" s="5">
        <v>0.5161</v>
      </c>
      <c r="C12" s="6">
        <v>16</v>
      </c>
    </row>
    <row r="13" spans="1:3" x14ac:dyDescent="0.25">
      <c r="A13" s="4" t="s">
        <v>15</v>
      </c>
      <c r="B13" s="5">
        <v>3.2300000000000002E-2</v>
      </c>
      <c r="C13" s="6">
        <v>1</v>
      </c>
    </row>
    <row r="14" spans="1:3" x14ac:dyDescent="0.25">
      <c r="A14" s="7"/>
      <c r="B14" s="7" t="s">
        <v>7</v>
      </c>
      <c r="C14" s="7">
        <v>31</v>
      </c>
    </row>
    <row r="15" spans="1:3" x14ac:dyDescent="0.25">
      <c r="A15" s="7"/>
      <c r="B15" s="7" t="s">
        <v>8</v>
      </c>
      <c r="C15" s="7">
        <v>120</v>
      </c>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5" x14ac:dyDescent="0.25"/>
  <cols>
    <col min="1" max="1" width="22" customWidth="1"/>
    <col min="2" max="3" width="12" customWidth="1"/>
  </cols>
  <sheetData>
    <row r="1" spans="1:3" ht="18" x14ac:dyDescent="0.25">
      <c r="A1" s="1" t="s">
        <v>0</v>
      </c>
    </row>
    <row r="2" spans="1:3" ht="15.75" x14ac:dyDescent="0.25">
      <c r="A2" s="2" t="s">
        <v>26</v>
      </c>
    </row>
    <row r="3" spans="1:3" x14ac:dyDescent="0.25">
      <c r="A3" s="3" t="s">
        <v>2</v>
      </c>
      <c r="B3" s="8" t="s">
        <v>3</v>
      </c>
      <c r="C3" s="9"/>
    </row>
    <row r="4" spans="1:3" x14ac:dyDescent="0.25">
      <c r="A4" s="4" t="s">
        <v>27</v>
      </c>
      <c r="B4" s="5">
        <v>0</v>
      </c>
      <c r="C4" s="6">
        <v>0</v>
      </c>
    </row>
    <row r="5" spans="1:3" x14ac:dyDescent="0.25">
      <c r="A5" s="4" t="s">
        <v>28</v>
      </c>
      <c r="B5" s="5">
        <v>3.2300000000000002E-2</v>
      </c>
      <c r="C5" s="6">
        <v>1</v>
      </c>
    </row>
    <row r="6" spans="1:3" x14ac:dyDescent="0.25">
      <c r="A6" s="4" t="s">
        <v>29</v>
      </c>
      <c r="B6" s="5">
        <v>0</v>
      </c>
      <c r="C6" s="6">
        <v>0</v>
      </c>
    </row>
    <row r="7" spans="1:3" x14ac:dyDescent="0.25">
      <c r="A7" s="4" t="s">
        <v>30</v>
      </c>
      <c r="B7" s="5">
        <v>0</v>
      </c>
      <c r="C7" s="6">
        <v>0</v>
      </c>
    </row>
    <row r="8" spans="1:3" x14ac:dyDescent="0.25">
      <c r="A8" s="4" t="s">
        <v>31</v>
      </c>
      <c r="B8" s="5">
        <v>3.2300000000000002E-2</v>
      </c>
      <c r="C8" s="6">
        <v>1</v>
      </c>
    </row>
    <row r="9" spans="1:3" x14ac:dyDescent="0.25">
      <c r="A9" s="4" t="s">
        <v>32</v>
      </c>
      <c r="B9" s="5">
        <v>6.4500000000000002E-2</v>
      </c>
      <c r="C9" s="6">
        <v>2</v>
      </c>
    </row>
    <row r="10" spans="1:3" x14ac:dyDescent="0.25">
      <c r="A10" s="4" t="s">
        <v>33</v>
      </c>
      <c r="B10" s="5">
        <v>0.2258</v>
      </c>
      <c r="C10" s="6">
        <v>7</v>
      </c>
    </row>
    <row r="11" spans="1:3" x14ac:dyDescent="0.25">
      <c r="A11" s="4" t="s">
        <v>34</v>
      </c>
      <c r="B11" s="5">
        <v>0</v>
      </c>
      <c r="C11" s="6">
        <v>0</v>
      </c>
    </row>
    <row r="12" spans="1:3" x14ac:dyDescent="0.25">
      <c r="A12" s="4" t="s">
        <v>35</v>
      </c>
      <c r="B12" s="5">
        <v>0</v>
      </c>
      <c r="C12" s="6">
        <v>0</v>
      </c>
    </row>
    <row r="13" spans="1:3" x14ac:dyDescent="0.25">
      <c r="A13" s="4" t="s">
        <v>36</v>
      </c>
      <c r="B13" s="5">
        <v>0.5484</v>
      </c>
      <c r="C13" s="6">
        <v>17</v>
      </c>
    </row>
    <row r="14" spans="1:3" x14ac:dyDescent="0.25">
      <c r="A14" s="4" t="s">
        <v>15</v>
      </c>
      <c r="B14" s="5">
        <v>9.6799999999999997E-2</v>
      </c>
      <c r="C14" s="6">
        <v>3</v>
      </c>
    </row>
    <row r="15" spans="1:3" x14ac:dyDescent="0.25">
      <c r="A15" s="7"/>
      <c r="B15" s="7" t="s">
        <v>7</v>
      </c>
      <c r="C15" s="7">
        <v>31</v>
      </c>
    </row>
    <row r="16" spans="1:3" x14ac:dyDescent="0.25">
      <c r="A16" s="7"/>
      <c r="B16" s="7" t="s">
        <v>8</v>
      </c>
      <c r="C16" s="7">
        <v>120</v>
      </c>
    </row>
  </sheetData>
  <mergeCells count="1">
    <mergeCell ref="B3:C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0"/>
  <sheetViews>
    <sheetView workbookViewId="0"/>
  </sheetViews>
  <sheetFormatPr defaultRowHeight="15" x14ac:dyDescent="0.25"/>
  <cols>
    <col min="1" max="1" width="22" customWidth="1"/>
    <col min="2" max="29" width="12" customWidth="1"/>
    <col min="30" max="31" width="19" customWidth="1"/>
    <col min="32" max="37" width="12" customWidth="1"/>
    <col min="38" max="39" width="17.42578125" customWidth="1"/>
    <col min="40" max="47" width="12" customWidth="1"/>
    <col min="48" max="49" width="18" customWidth="1"/>
    <col min="50" max="52" width="12" customWidth="1"/>
  </cols>
  <sheetData>
    <row r="1" spans="1:52" ht="18" x14ac:dyDescent="0.25">
      <c r="A1" s="1" t="s">
        <v>0</v>
      </c>
    </row>
    <row r="2" spans="1:52" ht="15.75" x14ac:dyDescent="0.25">
      <c r="A2" s="2" t="s">
        <v>37</v>
      </c>
    </row>
    <row r="3" spans="1:52" ht="15.75" x14ac:dyDescent="0.25">
      <c r="A3" s="2" t="s">
        <v>38</v>
      </c>
    </row>
    <row r="4" spans="1:52" x14ac:dyDescent="0.25">
      <c r="A4" s="3"/>
      <c r="B4" s="8" t="s">
        <v>39</v>
      </c>
      <c r="C4" s="9"/>
      <c r="D4" s="8" t="s">
        <v>40</v>
      </c>
      <c r="E4" s="9"/>
      <c r="F4" s="8" t="s">
        <v>41</v>
      </c>
      <c r="G4" s="9"/>
      <c r="H4" s="8" t="s">
        <v>42</v>
      </c>
      <c r="I4" s="9"/>
      <c r="J4" s="8" t="s">
        <v>43</v>
      </c>
      <c r="K4" s="9"/>
      <c r="L4" s="8" t="s">
        <v>44</v>
      </c>
      <c r="M4" s="9"/>
      <c r="N4" s="8" t="s">
        <v>45</v>
      </c>
      <c r="O4" s="9"/>
      <c r="P4" s="8" t="s">
        <v>46</v>
      </c>
      <c r="Q4" s="9"/>
      <c r="R4" s="8" t="s">
        <v>47</v>
      </c>
      <c r="S4" s="9"/>
      <c r="T4" s="8" t="s">
        <v>48</v>
      </c>
      <c r="U4" s="9"/>
      <c r="V4" s="8" t="s">
        <v>49</v>
      </c>
      <c r="W4" s="9"/>
      <c r="X4" s="8" t="s">
        <v>50</v>
      </c>
      <c r="Y4" s="9"/>
      <c r="Z4" s="8" t="s">
        <v>51</v>
      </c>
      <c r="AA4" s="9"/>
      <c r="AB4" s="8" t="s">
        <v>52</v>
      </c>
      <c r="AC4" s="9"/>
      <c r="AD4" s="8" t="s">
        <v>53</v>
      </c>
      <c r="AE4" s="9"/>
      <c r="AF4" s="8" t="s">
        <v>54</v>
      </c>
      <c r="AG4" s="9"/>
      <c r="AH4" s="8" t="s">
        <v>55</v>
      </c>
      <c r="AI4" s="9"/>
      <c r="AJ4" s="8" t="s">
        <v>56</v>
      </c>
      <c r="AK4" s="9"/>
      <c r="AL4" s="8" t="s">
        <v>57</v>
      </c>
      <c r="AM4" s="9"/>
      <c r="AN4" s="8" t="s">
        <v>58</v>
      </c>
      <c r="AO4" s="9"/>
      <c r="AP4" s="8" t="s">
        <v>59</v>
      </c>
      <c r="AQ4" s="9"/>
      <c r="AR4" s="8" t="s">
        <v>60</v>
      </c>
      <c r="AS4" s="9"/>
      <c r="AT4" s="8" t="s">
        <v>61</v>
      </c>
      <c r="AU4" s="9"/>
      <c r="AV4" s="8" t="s">
        <v>62</v>
      </c>
      <c r="AW4" s="9"/>
      <c r="AX4" s="8" t="s">
        <v>63</v>
      </c>
      <c r="AY4" s="9"/>
      <c r="AZ4" s="3" t="s">
        <v>64</v>
      </c>
    </row>
    <row r="5" spans="1:52" x14ac:dyDescent="0.25">
      <c r="A5" s="4" t="s">
        <v>65</v>
      </c>
      <c r="B5" s="5">
        <v>0.21429999999999999</v>
      </c>
      <c r="C5" s="6">
        <v>3</v>
      </c>
      <c r="D5" s="5">
        <v>0</v>
      </c>
      <c r="E5" s="6">
        <v>0</v>
      </c>
      <c r="F5" s="5">
        <v>0.1429</v>
      </c>
      <c r="G5" s="6">
        <v>2</v>
      </c>
      <c r="H5" s="5">
        <v>0</v>
      </c>
      <c r="I5" s="6">
        <v>0</v>
      </c>
      <c r="J5" s="5">
        <v>0</v>
      </c>
      <c r="K5" s="6">
        <v>0</v>
      </c>
      <c r="L5" s="5">
        <v>0.28570000000000001</v>
      </c>
      <c r="M5" s="6">
        <v>4</v>
      </c>
      <c r="N5" s="5">
        <v>0</v>
      </c>
      <c r="O5" s="6">
        <v>0</v>
      </c>
      <c r="P5" s="5">
        <v>0</v>
      </c>
      <c r="Q5" s="6">
        <v>0</v>
      </c>
      <c r="R5" s="5">
        <v>0</v>
      </c>
      <c r="S5" s="6">
        <v>0</v>
      </c>
      <c r="T5" s="5">
        <v>0</v>
      </c>
      <c r="U5" s="6">
        <v>0</v>
      </c>
      <c r="V5" s="5">
        <v>0</v>
      </c>
      <c r="W5" s="6">
        <v>0</v>
      </c>
      <c r="X5" s="5">
        <v>0</v>
      </c>
      <c r="Y5" s="6">
        <v>0</v>
      </c>
      <c r="Z5" s="5">
        <v>0</v>
      </c>
      <c r="AA5" s="6">
        <v>0</v>
      </c>
      <c r="AB5" s="5">
        <v>0</v>
      </c>
      <c r="AC5" s="6">
        <v>0</v>
      </c>
      <c r="AD5" s="5">
        <v>0</v>
      </c>
      <c r="AE5" s="6">
        <v>0</v>
      </c>
      <c r="AF5" s="5">
        <v>0.28570000000000001</v>
      </c>
      <c r="AG5" s="6">
        <v>4</v>
      </c>
      <c r="AH5" s="5">
        <v>0</v>
      </c>
      <c r="AI5" s="6">
        <v>0</v>
      </c>
      <c r="AJ5" s="5">
        <v>0</v>
      </c>
      <c r="AK5" s="6">
        <v>0</v>
      </c>
      <c r="AL5" s="5">
        <v>0</v>
      </c>
      <c r="AM5" s="6">
        <v>0</v>
      </c>
      <c r="AN5" s="5">
        <v>7.1399999999999991E-2</v>
      </c>
      <c r="AO5" s="6">
        <v>1</v>
      </c>
      <c r="AP5" s="5">
        <v>0</v>
      </c>
      <c r="AQ5" s="6">
        <v>0</v>
      </c>
      <c r="AR5" s="5">
        <v>0</v>
      </c>
      <c r="AS5" s="6">
        <v>0</v>
      </c>
      <c r="AT5" s="5">
        <v>0</v>
      </c>
      <c r="AU5" s="6">
        <v>0</v>
      </c>
      <c r="AV5" s="5">
        <v>0</v>
      </c>
      <c r="AW5" s="6">
        <v>0</v>
      </c>
      <c r="AX5" s="5">
        <v>0</v>
      </c>
      <c r="AY5" s="6">
        <v>0</v>
      </c>
      <c r="AZ5" s="6">
        <v>14</v>
      </c>
    </row>
    <row r="6" spans="1:52" x14ac:dyDescent="0.25">
      <c r="A6" s="4" t="s">
        <v>15</v>
      </c>
      <c r="B6" s="5"/>
      <c r="C6" s="6"/>
      <c r="D6" s="5"/>
      <c r="E6" s="6"/>
      <c r="F6" s="5"/>
      <c r="G6" s="6"/>
      <c r="H6" s="5"/>
      <c r="I6" s="6"/>
      <c r="J6" s="5"/>
      <c r="K6" s="6"/>
      <c r="L6" s="5"/>
      <c r="M6" s="6"/>
      <c r="N6" s="5"/>
      <c r="O6" s="6"/>
      <c r="P6" s="5"/>
      <c r="Q6" s="6"/>
      <c r="R6" s="5"/>
      <c r="S6" s="6"/>
      <c r="T6" s="5"/>
      <c r="U6" s="6"/>
      <c r="V6" s="5"/>
      <c r="W6" s="6"/>
      <c r="X6" s="5"/>
      <c r="Y6" s="6"/>
      <c r="Z6" s="5"/>
      <c r="AA6" s="6"/>
      <c r="AB6" s="5"/>
      <c r="AC6" s="6"/>
      <c r="AD6" s="5"/>
      <c r="AE6" s="6"/>
      <c r="AF6" s="5"/>
      <c r="AG6" s="6"/>
      <c r="AH6" s="5"/>
      <c r="AI6" s="6"/>
      <c r="AJ6" s="5"/>
      <c r="AK6" s="6"/>
      <c r="AL6" s="5"/>
      <c r="AM6" s="6"/>
      <c r="AN6" s="5"/>
      <c r="AO6" s="6"/>
      <c r="AP6" s="5"/>
      <c r="AQ6" s="6"/>
      <c r="AR6" s="5"/>
      <c r="AS6" s="6"/>
      <c r="AT6" s="5"/>
      <c r="AU6" s="6"/>
      <c r="AV6" s="5"/>
      <c r="AW6" s="6"/>
      <c r="AX6" s="5"/>
      <c r="AY6" s="6"/>
      <c r="AZ6" s="6">
        <v>7</v>
      </c>
    </row>
    <row r="7" spans="1:52"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t="s">
        <v>7</v>
      </c>
      <c r="AZ7" s="7">
        <v>15</v>
      </c>
    </row>
    <row r="8" spans="1:52" x14ac:dyDescent="0.2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t="s">
        <v>8</v>
      </c>
      <c r="AZ8" s="7">
        <v>136</v>
      </c>
    </row>
    <row r="27" spans="1:24" ht="15.75" x14ac:dyDescent="0.25">
      <c r="A27" s="2" t="s">
        <v>66</v>
      </c>
    </row>
    <row r="28" spans="1:24" x14ac:dyDescent="0.25">
      <c r="A28" s="3"/>
      <c r="B28" s="8" t="s">
        <v>67</v>
      </c>
      <c r="C28" s="9"/>
      <c r="D28" s="8" t="s">
        <v>68</v>
      </c>
      <c r="E28" s="9"/>
      <c r="F28" s="8" t="s">
        <v>69</v>
      </c>
      <c r="G28" s="9"/>
      <c r="H28" s="8" t="s">
        <v>70</v>
      </c>
      <c r="I28" s="9"/>
      <c r="J28" s="8" t="s">
        <v>71</v>
      </c>
      <c r="K28" s="9"/>
      <c r="L28" s="8" t="s">
        <v>72</v>
      </c>
      <c r="M28" s="9"/>
      <c r="N28" s="8" t="s">
        <v>73</v>
      </c>
      <c r="O28" s="9"/>
      <c r="P28" s="8" t="s">
        <v>74</v>
      </c>
      <c r="Q28" s="9"/>
      <c r="R28" s="8" t="s">
        <v>75</v>
      </c>
      <c r="S28" s="9"/>
      <c r="T28" s="8" t="s">
        <v>76</v>
      </c>
      <c r="U28" s="9"/>
      <c r="V28" s="8" t="s">
        <v>77</v>
      </c>
      <c r="W28" s="9"/>
      <c r="X28" s="3" t="s">
        <v>64</v>
      </c>
    </row>
    <row r="29" spans="1:24" x14ac:dyDescent="0.25">
      <c r="A29" s="4" t="s">
        <v>65</v>
      </c>
      <c r="B29" s="5">
        <v>0</v>
      </c>
      <c r="C29" s="6">
        <v>0</v>
      </c>
      <c r="D29" s="5">
        <v>0</v>
      </c>
      <c r="E29" s="6">
        <v>0</v>
      </c>
      <c r="F29" s="5">
        <v>1</v>
      </c>
      <c r="G29" s="6">
        <v>1</v>
      </c>
      <c r="H29" s="5">
        <v>0</v>
      </c>
      <c r="I29" s="6">
        <v>0</v>
      </c>
      <c r="J29" s="5">
        <v>0</v>
      </c>
      <c r="K29" s="6">
        <v>0</v>
      </c>
      <c r="L29" s="5">
        <v>0</v>
      </c>
      <c r="M29" s="6">
        <v>0</v>
      </c>
      <c r="N29" s="5">
        <v>0</v>
      </c>
      <c r="O29" s="6">
        <v>0</v>
      </c>
      <c r="P29" s="5">
        <v>0</v>
      </c>
      <c r="Q29" s="6">
        <v>0</v>
      </c>
      <c r="R29" s="5">
        <v>0</v>
      </c>
      <c r="S29" s="6">
        <v>0</v>
      </c>
      <c r="T29" s="5">
        <v>0</v>
      </c>
      <c r="U29" s="6">
        <v>0</v>
      </c>
      <c r="V29" s="5">
        <v>0</v>
      </c>
      <c r="W29" s="6">
        <v>0</v>
      </c>
      <c r="X29" s="6">
        <v>1</v>
      </c>
    </row>
    <row r="30" spans="1:24" x14ac:dyDescent="0.25">
      <c r="A30" s="4" t="s">
        <v>15</v>
      </c>
      <c r="B30" s="5"/>
      <c r="C30" s="6"/>
      <c r="D30" s="5"/>
      <c r="E30" s="6"/>
      <c r="F30" s="5"/>
      <c r="G30" s="6"/>
      <c r="H30" s="5"/>
      <c r="I30" s="6"/>
      <c r="J30" s="5"/>
      <c r="K30" s="6"/>
      <c r="L30" s="5"/>
      <c r="M30" s="6"/>
      <c r="N30" s="5"/>
      <c r="O30" s="6"/>
      <c r="P30" s="5"/>
      <c r="Q30" s="6"/>
      <c r="R30" s="5"/>
      <c r="S30" s="6"/>
      <c r="T30" s="5"/>
      <c r="U30" s="6"/>
      <c r="V30" s="5"/>
      <c r="W30" s="6"/>
      <c r="X30" s="6">
        <v>7</v>
      </c>
    </row>
    <row r="31" spans="1:24" x14ac:dyDescent="0.25">
      <c r="A31" s="7"/>
      <c r="B31" s="7"/>
      <c r="C31" s="7"/>
      <c r="D31" s="7"/>
      <c r="E31" s="7"/>
      <c r="F31" s="7"/>
      <c r="G31" s="7"/>
      <c r="H31" s="7"/>
      <c r="I31" s="7"/>
      <c r="J31" s="7"/>
      <c r="K31" s="7"/>
      <c r="L31" s="7"/>
      <c r="M31" s="7"/>
      <c r="N31" s="7"/>
      <c r="O31" s="7"/>
      <c r="P31" s="7"/>
      <c r="Q31" s="7"/>
      <c r="R31" s="7"/>
      <c r="S31" s="7"/>
      <c r="T31" s="7"/>
      <c r="U31" s="7"/>
      <c r="V31" s="7"/>
      <c r="W31" s="7" t="s">
        <v>7</v>
      </c>
      <c r="X31" s="7">
        <v>15</v>
      </c>
    </row>
    <row r="32" spans="1:24" x14ac:dyDescent="0.25">
      <c r="A32" s="7"/>
      <c r="B32" s="7"/>
      <c r="C32" s="7"/>
      <c r="D32" s="7"/>
      <c r="E32" s="7"/>
      <c r="F32" s="7"/>
      <c r="G32" s="7"/>
      <c r="H32" s="7"/>
      <c r="I32" s="7"/>
      <c r="J32" s="7"/>
      <c r="K32" s="7"/>
      <c r="L32" s="7"/>
      <c r="M32" s="7"/>
      <c r="N32" s="7"/>
      <c r="O32" s="7"/>
      <c r="P32" s="7"/>
      <c r="Q32" s="7"/>
      <c r="R32" s="7"/>
      <c r="S32" s="7"/>
      <c r="T32" s="7"/>
      <c r="U32" s="7"/>
      <c r="V32" s="7"/>
      <c r="W32" s="7" t="s">
        <v>8</v>
      </c>
      <c r="X32" s="7">
        <v>136</v>
      </c>
    </row>
    <row r="51" spans="1:48" ht="15.75" x14ac:dyDescent="0.25">
      <c r="A51" s="2" t="s">
        <v>78</v>
      </c>
    </row>
    <row r="52" spans="1:48" x14ac:dyDescent="0.25">
      <c r="A52" s="3"/>
      <c r="B52" s="8" t="s">
        <v>79</v>
      </c>
      <c r="C52" s="9"/>
      <c r="D52" s="8" t="s">
        <v>80</v>
      </c>
      <c r="E52" s="9"/>
      <c r="F52" s="8" t="s">
        <v>81</v>
      </c>
      <c r="G52" s="9"/>
      <c r="H52" s="8" t="s">
        <v>82</v>
      </c>
      <c r="I52" s="9"/>
      <c r="J52" s="8" t="s">
        <v>83</v>
      </c>
      <c r="K52" s="9"/>
      <c r="L52" s="8" t="s">
        <v>84</v>
      </c>
      <c r="M52" s="9"/>
      <c r="N52" s="8" t="s">
        <v>85</v>
      </c>
      <c r="O52" s="9"/>
      <c r="P52" s="8" t="s">
        <v>86</v>
      </c>
      <c r="Q52" s="9"/>
      <c r="R52" s="8" t="s">
        <v>87</v>
      </c>
      <c r="S52" s="9"/>
      <c r="T52" s="8" t="s">
        <v>88</v>
      </c>
      <c r="U52" s="9"/>
      <c r="V52" s="8" t="s">
        <v>89</v>
      </c>
      <c r="W52" s="9"/>
      <c r="X52" s="8" t="s">
        <v>90</v>
      </c>
      <c r="Y52" s="9"/>
      <c r="Z52" s="8" t="s">
        <v>91</v>
      </c>
      <c r="AA52" s="9"/>
      <c r="AB52" s="8" t="s">
        <v>92</v>
      </c>
      <c r="AC52" s="9"/>
      <c r="AD52" s="8" t="s">
        <v>93</v>
      </c>
      <c r="AE52" s="9"/>
      <c r="AF52" s="8" t="s">
        <v>94</v>
      </c>
      <c r="AG52" s="9"/>
      <c r="AH52" s="8" t="s">
        <v>95</v>
      </c>
      <c r="AI52" s="9"/>
      <c r="AJ52" s="8" t="s">
        <v>96</v>
      </c>
      <c r="AK52" s="9"/>
      <c r="AL52" s="8" t="s">
        <v>97</v>
      </c>
      <c r="AM52" s="9"/>
      <c r="AN52" s="8" t="s">
        <v>98</v>
      </c>
      <c r="AO52" s="9"/>
      <c r="AP52" s="8" t="s">
        <v>99</v>
      </c>
      <c r="AQ52" s="9"/>
      <c r="AR52" s="8" t="s">
        <v>100</v>
      </c>
      <c r="AS52" s="9"/>
      <c r="AT52" s="8" t="s">
        <v>101</v>
      </c>
      <c r="AU52" s="9"/>
      <c r="AV52" s="3" t="s">
        <v>64</v>
      </c>
    </row>
    <row r="53" spans="1:48" x14ac:dyDescent="0.25">
      <c r="A53" s="4" t="s">
        <v>65</v>
      </c>
      <c r="B53" s="5">
        <v>0</v>
      </c>
      <c r="C53" s="6">
        <v>0</v>
      </c>
      <c r="D53" s="5">
        <v>0</v>
      </c>
      <c r="E53" s="6">
        <v>0</v>
      </c>
      <c r="F53" s="5">
        <v>0</v>
      </c>
      <c r="G53" s="6">
        <v>0</v>
      </c>
      <c r="H53" s="5">
        <v>0</v>
      </c>
      <c r="I53" s="6">
        <v>0</v>
      </c>
      <c r="J53" s="5">
        <v>0</v>
      </c>
      <c r="K53" s="6">
        <v>0</v>
      </c>
      <c r="L53" s="5">
        <v>0</v>
      </c>
      <c r="M53" s="6">
        <v>0</v>
      </c>
      <c r="N53" s="5">
        <v>0</v>
      </c>
      <c r="O53" s="6">
        <v>0</v>
      </c>
      <c r="P53" s="5">
        <v>0</v>
      </c>
      <c r="Q53" s="6">
        <v>0</v>
      </c>
      <c r="R53" s="5">
        <v>0</v>
      </c>
      <c r="S53" s="6">
        <v>0</v>
      </c>
      <c r="T53" s="5">
        <v>0</v>
      </c>
      <c r="U53" s="6">
        <v>0</v>
      </c>
      <c r="V53" s="5">
        <v>0</v>
      </c>
      <c r="W53" s="6">
        <v>0</v>
      </c>
      <c r="X53" s="5">
        <v>0</v>
      </c>
      <c r="Y53" s="6">
        <v>0</v>
      </c>
      <c r="Z53" s="5">
        <v>0</v>
      </c>
      <c r="AA53" s="6">
        <v>0</v>
      </c>
      <c r="AB53" s="5">
        <v>0</v>
      </c>
      <c r="AC53" s="6">
        <v>0</v>
      </c>
      <c r="AD53" s="5">
        <v>0</v>
      </c>
      <c r="AE53" s="6">
        <v>0</v>
      </c>
      <c r="AF53" s="5">
        <v>0</v>
      </c>
      <c r="AG53" s="6">
        <v>0</v>
      </c>
      <c r="AH53" s="5">
        <v>0</v>
      </c>
      <c r="AI53" s="6">
        <v>0</v>
      </c>
      <c r="AJ53" s="5">
        <v>0</v>
      </c>
      <c r="AK53" s="6">
        <v>0</v>
      </c>
      <c r="AL53" s="5">
        <v>0</v>
      </c>
      <c r="AM53" s="6">
        <v>0</v>
      </c>
      <c r="AN53" s="5">
        <v>0</v>
      </c>
      <c r="AO53" s="6">
        <v>0</v>
      </c>
      <c r="AP53" s="5">
        <v>0</v>
      </c>
      <c r="AQ53" s="6">
        <v>0</v>
      </c>
      <c r="AR53" s="5">
        <v>0</v>
      </c>
      <c r="AS53" s="6">
        <v>0</v>
      </c>
      <c r="AT53" s="5">
        <v>0</v>
      </c>
      <c r="AU53" s="6">
        <v>0</v>
      </c>
      <c r="AV53" s="6">
        <v>0</v>
      </c>
    </row>
    <row r="54" spans="1:48" x14ac:dyDescent="0.25">
      <c r="A54" s="4" t="s">
        <v>15</v>
      </c>
      <c r="B54" s="5"/>
      <c r="C54" s="6"/>
      <c r="D54" s="5"/>
      <c r="E54" s="6"/>
      <c r="F54" s="5"/>
      <c r="G54" s="6"/>
      <c r="H54" s="5"/>
      <c r="I54" s="6"/>
      <c r="J54" s="5"/>
      <c r="K54" s="6"/>
      <c r="L54" s="5"/>
      <c r="M54" s="6"/>
      <c r="N54" s="5"/>
      <c r="O54" s="6"/>
      <c r="P54" s="5"/>
      <c r="Q54" s="6"/>
      <c r="R54" s="5"/>
      <c r="S54" s="6"/>
      <c r="T54" s="5"/>
      <c r="U54" s="6"/>
      <c r="V54" s="5"/>
      <c r="W54" s="6"/>
      <c r="X54" s="5"/>
      <c r="Y54" s="6"/>
      <c r="Z54" s="5"/>
      <c r="AA54" s="6"/>
      <c r="AB54" s="5"/>
      <c r="AC54" s="6"/>
      <c r="AD54" s="5"/>
      <c r="AE54" s="6"/>
      <c r="AF54" s="5"/>
      <c r="AG54" s="6"/>
      <c r="AH54" s="5"/>
      <c r="AI54" s="6"/>
      <c r="AJ54" s="5"/>
      <c r="AK54" s="6"/>
      <c r="AL54" s="5"/>
      <c r="AM54" s="6"/>
      <c r="AN54" s="5"/>
      <c r="AO54" s="6"/>
      <c r="AP54" s="5"/>
      <c r="AQ54" s="6"/>
      <c r="AR54" s="5"/>
      <c r="AS54" s="6"/>
      <c r="AT54" s="5"/>
      <c r="AU54" s="6"/>
      <c r="AV54" s="6">
        <v>7</v>
      </c>
    </row>
    <row r="55" spans="1:48"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t="s">
        <v>7</v>
      </c>
      <c r="AV55" s="7">
        <v>15</v>
      </c>
    </row>
    <row r="56" spans="1:48"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t="s">
        <v>8</v>
      </c>
      <c r="AV56" s="7">
        <v>136</v>
      </c>
    </row>
    <row r="75" spans="1:8" ht="15.75" x14ac:dyDescent="0.25">
      <c r="A75" s="2" t="s">
        <v>102</v>
      </c>
    </row>
    <row r="76" spans="1:8" x14ac:dyDescent="0.25">
      <c r="A76" s="3"/>
      <c r="B76" s="8" t="s">
        <v>103</v>
      </c>
      <c r="C76" s="9"/>
      <c r="D76" s="8" t="s">
        <v>104</v>
      </c>
      <c r="E76" s="9"/>
      <c r="F76" s="8" t="s">
        <v>105</v>
      </c>
      <c r="G76" s="9"/>
      <c r="H76" s="3" t="s">
        <v>64</v>
      </c>
    </row>
    <row r="77" spans="1:8" x14ac:dyDescent="0.25">
      <c r="A77" s="4" t="s">
        <v>65</v>
      </c>
      <c r="B77" s="5">
        <v>0</v>
      </c>
      <c r="C77" s="6">
        <v>0</v>
      </c>
      <c r="D77" s="5">
        <v>0</v>
      </c>
      <c r="E77" s="6">
        <v>0</v>
      </c>
      <c r="F77" s="5">
        <v>0</v>
      </c>
      <c r="G77" s="6">
        <v>0</v>
      </c>
      <c r="H77" s="6">
        <v>0</v>
      </c>
    </row>
    <row r="78" spans="1:8" x14ac:dyDescent="0.25">
      <c r="A78" s="4" t="s">
        <v>15</v>
      </c>
      <c r="B78" s="5"/>
      <c r="C78" s="6"/>
      <c r="D78" s="5"/>
      <c r="E78" s="6"/>
      <c r="F78" s="5"/>
      <c r="G78" s="6"/>
      <c r="H78" s="6">
        <v>7</v>
      </c>
    </row>
    <row r="79" spans="1:8" x14ac:dyDescent="0.25">
      <c r="A79" s="7"/>
      <c r="B79" s="7"/>
      <c r="C79" s="7"/>
      <c r="D79" s="7"/>
      <c r="E79" s="7"/>
      <c r="F79" s="7"/>
      <c r="G79" s="7" t="s">
        <v>7</v>
      </c>
      <c r="H79" s="7">
        <v>15</v>
      </c>
    </row>
    <row r="80" spans="1:8" x14ac:dyDescent="0.25">
      <c r="A80" s="7"/>
      <c r="B80" s="7"/>
      <c r="C80" s="7"/>
      <c r="D80" s="7"/>
      <c r="E80" s="7"/>
      <c r="F80" s="7"/>
      <c r="G80" s="7" t="s">
        <v>8</v>
      </c>
      <c r="H80" s="7">
        <v>136</v>
      </c>
    </row>
  </sheetData>
  <mergeCells count="62">
    <mergeCell ref="AR52:AS52"/>
    <mergeCell ref="AT52:AU52"/>
    <mergeCell ref="B76:C76"/>
    <mergeCell ref="D76:E76"/>
    <mergeCell ref="F76:G76"/>
    <mergeCell ref="AH52:AI52"/>
    <mergeCell ref="AJ52:AK52"/>
    <mergeCell ref="AL52:AM52"/>
    <mergeCell ref="AN52:AO52"/>
    <mergeCell ref="AP52:AQ52"/>
    <mergeCell ref="X52:Y52"/>
    <mergeCell ref="Z52:AA52"/>
    <mergeCell ref="AB52:AC52"/>
    <mergeCell ref="AD52:AE52"/>
    <mergeCell ref="AF52:AG52"/>
    <mergeCell ref="V28:W28"/>
    <mergeCell ref="B52:C52"/>
    <mergeCell ref="D52:E52"/>
    <mergeCell ref="F52:G52"/>
    <mergeCell ref="H52:I52"/>
    <mergeCell ref="J52:K52"/>
    <mergeCell ref="L52:M52"/>
    <mergeCell ref="N52:O52"/>
    <mergeCell ref="P52:Q52"/>
    <mergeCell ref="R52:S52"/>
    <mergeCell ref="T52:U52"/>
    <mergeCell ref="V52:W52"/>
    <mergeCell ref="L28:M28"/>
    <mergeCell ref="N28:O28"/>
    <mergeCell ref="P28:Q28"/>
    <mergeCell ref="R28:S28"/>
    <mergeCell ref="T28:U28"/>
    <mergeCell ref="B28:C28"/>
    <mergeCell ref="D28:E28"/>
    <mergeCell ref="F28:G28"/>
    <mergeCell ref="H28:I28"/>
    <mergeCell ref="J28:K28"/>
    <mergeCell ref="AP4:AQ4"/>
    <mergeCell ref="AR4:AS4"/>
    <mergeCell ref="AT4:AU4"/>
    <mergeCell ref="AV4:AW4"/>
    <mergeCell ref="AX4:AY4"/>
    <mergeCell ref="AF4:AG4"/>
    <mergeCell ref="AH4:AI4"/>
    <mergeCell ref="AJ4:AK4"/>
    <mergeCell ref="AL4:AM4"/>
    <mergeCell ref="AN4:AO4"/>
    <mergeCell ref="V4:W4"/>
    <mergeCell ref="X4:Y4"/>
    <mergeCell ref="Z4:AA4"/>
    <mergeCell ref="AB4:AC4"/>
    <mergeCell ref="AD4:AE4"/>
    <mergeCell ref="L4:M4"/>
    <mergeCell ref="N4:O4"/>
    <mergeCell ref="P4:Q4"/>
    <mergeCell ref="R4:S4"/>
    <mergeCell ref="T4:U4"/>
    <mergeCell ref="B4:C4"/>
    <mergeCell ref="D4:E4"/>
    <mergeCell ref="F4:G4"/>
    <mergeCell ref="H4:I4"/>
    <mergeCell ref="J4:K4"/>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D27" sqref="D27"/>
    </sheetView>
  </sheetViews>
  <sheetFormatPr defaultRowHeight="15" x14ac:dyDescent="0.25"/>
  <cols>
    <col min="1" max="1" width="22" customWidth="1"/>
    <col min="2" max="3" width="12" customWidth="1"/>
  </cols>
  <sheetData>
    <row r="1" spans="1:3" ht="18" x14ac:dyDescent="0.25">
      <c r="A1" s="1" t="s">
        <v>0</v>
      </c>
    </row>
    <row r="2" spans="1:3" ht="15.75" x14ac:dyDescent="0.25">
      <c r="A2" s="2" t="s">
        <v>106</v>
      </c>
    </row>
    <row r="3" spans="1:3" x14ac:dyDescent="0.25">
      <c r="A3" s="3" t="s">
        <v>2</v>
      </c>
      <c r="B3" s="8" t="s">
        <v>3</v>
      </c>
      <c r="C3" s="9"/>
    </row>
    <row r="4" spans="1:3" x14ac:dyDescent="0.25">
      <c r="A4" s="4" t="s">
        <v>107</v>
      </c>
      <c r="B4" s="5">
        <v>0</v>
      </c>
      <c r="C4" s="6">
        <v>0</v>
      </c>
    </row>
    <row r="5" spans="1:3" x14ac:dyDescent="0.25">
      <c r="A5" s="4" t="s">
        <v>108</v>
      </c>
      <c r="B5" s="5">
        <v>0</v>
      </c>
      <c r="C5" s="6">
        <v>0</v>
      </c>
    </row>
    <row r="6" spans="1:3" x14ac:dyDescent="0.25">
      <c r="A6" s="4" t="s">
        <v>109</v>
      </c>
      <c r="B6" s="5">
        <v>0</v>
      </c>
      <c r="C6" s="6">
        <v>0</v>
      </c>
    </row>
    <row r="7" spans="1:3" x14ac:dyDescent="0.25">
      <c r="A7" s="4" t="s">
        <v>110</v>
      </c>
      <c r="B7" s="5">
        <v>3.2300000000000002E-2</v>
      </c>
      <c r="C7" s="6">
        <v>1</v>
      </c>
    </row>
    <row r="8" spans="1:3" x14ac:dyDescent="0.25">
      <c r="A8" s="4" t="s">
        <v>111</v>
      </c>
      <c r="B8" s="5">
        <v>0</v>
      </c>
      <c r="C8" s="6">
        <v>0</v>
      </c>
    </row>
    <row r="9" spans="1:3" x14ac:dyDescent="0.25">
      <c r="A9" s="4" t="s">
        <v>112</v>
      </c>
      <c r="B9" s="5">
        <v>0</v>
      </c>
      <c r="C9" s="6">
        <v>0</v>
      </c>
    </row>
    <row r="10" spans="1:3" x14ac:dyDescent="0.25">
      <c r="A10" s="4" t="s">
        <v>113</v>
      </c>
      <c r="B10" s="5">
        <v>0</v>
      </c>
      <c r="C10" s="6">
        <v>0</v>
      </c>
    </row>
    <row r="11" spans="1:3" x14ac:dyDescent="0.25">
      <c r="A11" s="4" t="s">
        <v>114</v>
      </c>
      <c r="B11" s="5">
        <v>0</v>
      </c>
      <c r="C11" s="6">
        <v>0</v>
      </c>
    </row>
    <row r="12" spans="1:3" x14ac:dyDescent="0.25">
      <c r="A12" s="4" t="s">
        <v>115</v>
      </c>
      <c r="B12" s="5">
        <v>0</v>
      </c>
      <c r="C12" s="6">
        <v>0</v>
      </c>
    </row>
    <row r="13" spans="1:3" x14ac:dyDescent="0.25">
      <c r="A13" s="4" t="s">
        <v>116</v>
      </c>
      <c r="B13" s="5">
        <v>6.4500000000000002E-2</v>
      </c>
      <c r="C13" s="6">
        <v>2</v>
      </c>
    </row>
    <row r="14" spans="1:3" x14ac:dyDescent="0.25">
      <c r="A14" s="4" t="s">
        <v>117</v>
      </c>
      <c r="B14" s="5">
        <v>0</v>
      </c>
      <c r="C14" s="6">
        <v>0</v>
      </c>
    </row>
    <row r="15" spans="1:3" x14ac:dyDescent="0.25">
      <c r="A15" s="4" t="s">
        <v>118</v>
      </c>
      <c r="B15" s="5">
        <v>0</v>
      </c>
      <c r="C15" s="6">
        <v>0</v>
      </c>
    </row>
    <row r="16" spans="1:3" x14ac:dyDescent="0.25">
      <c r="A16" s="4" t="s">
        <v>119</v>
      </c>
      <c r="B16" s="5">
        <v>0</v>
      </c>
      <c r="C16" s="6">
        <v>0</v>
      </c>
    </row>
    <row r="17" spans="1:3" x14ac:dyDescent="0.25">
      <c r="A17" s="4" t="s">
        <v>120</v>
      </c>
      <c r="B17" s="5">
        <v>0</v>
      </c>
      <c r="C17" s="6">
        <v>0</v>
      </c>
    </row>
    <row r="18" spans="1:3" x14ac:dyDescent="0.25">
      <c r="A18" s="4" t="s">
        <v>121</v>
      </c>
      <c r="B18" s="5">
        <v>0</v>
      </c>
      <c r="C18" s="6">
        <v>0</v>
      </c>
    </row>
    <row r="19" spans="1:3" x14ac:dyDescent="0.25">
      <c r="A19" s="4" t="s">
        <v>122</v>
      </c>
      <c r="B19" s="5">
        <v>6.4500000000000002E-2</v>
      </c>
      <c r="C19" s="6">
        <v>2</v>
      </c>
    </row>
    <row r="20" spans="1:3" x14ac:dyDescent="0.25">
      <c r="A20" s="4" t="s">
        <v>123</v>
      </c>
      <c r="B20" s="5">
        <v>0</v>
      </c>
      <c r="C20" s="6">
        <v>0</v>
      </c>
    </row>
    <row r="21" spans="1:3" x14ac:dyDescent="0.25">
      <c r="A21" s="4" t="s">
        <v>124</v>
      </c>
      <c r="B21" s="5">
        <v>0</v>
      </c>
      <c r="C21" s="6">
        <v>0</v>
      </c>
    </row>
    <row r="22" spans="1:3" x14ac:dyDescent="0.25">
      <c r="A22" s="4" t="s">
        <v>125</v>
      </c>
      <c r="B22" s="5">
        <v>0</v>
      </c>
      <c r="C22" s="6">
        <v>0</v>
      </c>
    </row>
    <row r="23" spans="1:3" x14ac:dyDescent="0.25">
      <c r="A23" s="4" t="s">
        <v>126</v>
      </c>
      <c r="B23" s="5">
        <v>3.2300000000000002E-2</v>
      </c>
      <c r="C23" s="6">
        <v>1</v>
      </c>
    </row>
    <row r="24" spans="1:3" x14ac:dyDescent="0.25">
      <c r="A24" s="4" t="s">
        <v>127</v>
      </c>
      <c r="B24" s="5">
        <v>0</v>
      </c>
      <c r="C24" s="6">
        <v>0</v>
      </c>
    </row>
    <row r="25" spans="1:3" x14ac:dyDescent="0.25">
      <c r="A25" s="4" t="s">
        <v>128</v>
      </c>
      <c r="B25" s="5">
        <v>0</v>
      </c>
      <c r="C25" s="6">
        <v>0</v>
      </c>
    </row>
    <row r="26" spans="1:3" x14ac:dyDescent="0.25">
      <c r="A26" s="4" t="s">
        <v>129</v>
      </c>
      <c r="B26" s="5">
        <v>0</v>
      </c>
      <c r="C26" s="6">
        <v>0</v>
      </c>
    </row>
    <row r="27" spans="1:3" x14ac:dyDescent="0.25">
      <c r="A27" s="4" t="s">
        <v>130</v>
      </c>
      <c r="B27" s="5">
        <v>0.6129</v>
      </c>
      <c r="C27" s="6">
        <v>19</v>
      </c>
    </row>
    <row r="28" spans="1:3" x14ac:dyDescent="0.25">
      <c r="A28" s="4" t="s">
        <v>131</v>
      </c>
      <c r="B28" s="5">
        <v>0</v>
      </c>
      <c r="C28" s="6">
        <v>0</v>
      </c>
    </row>
    <row r="29" spans="1:3" x14ac:dyDescent="0.25">
      <c r="A29" s="4" t="s">
        <v>15</v>
      </c>
      <c r="B29" s="5">
        <v>0.19350000000000001</v>
      </c>
      <c r="C29" s="6">
        <v>6</v>
      </c>
    </row>
    <row r="30" spans="1:3" x14ac:dyDescent="0.25">
      <c r="A30" s="7"/>
      <c r="B30" s="7" t="s">
        <v>7</v>
      </c>
      <c r="C30" s="7">
        <v>31</v>
      </c>
    </row>
    <row r="31" spans="1:3" x14ac:dyDescent="0.25">
      <c r="A31" s="7"/>
      <c r="B31" s="7" t="s">
        <v>8</v>
      </c>
      <c r="C31" s="7">
        <v>120</v>
      </c>
    </row>
  </sheetData>
  <mergeCells count="1">
    <mergeCell ref="B3:C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A15" sqref="A15"/>
    </sheetView>
  </sheetViews>
  <sheetFormatPr defaultRowHeight="15" x14ac:dyDescent="0.25"/>
  <cols>
    <col min="1" max="1" width="60" customWidth="1"/>
    <col min="2" max="3" width="12" customWidth="1"/>
  </cols>
  <sheetData>
    <row r="1" spans="1:3" ht="18" x14ac:dyDescent="0.25">
      <c r="A1" s="1" t="s">
        <v>0</v>
      </c>
    </row>
    <row r="2" spans="1:3" ht="15.75" x14ac:dyDescent="0.25">
      <c r="A2" s="2" t="s">
        <v>132</v>
      </c>
    </row>
    <row r="3" spans="1:3" x14ac:dyDescent="0.25">
      <c r="A3" s="3" t="s">
        <v>2</v>
      </c>
      <c r="B3" s="8" t="s">
        <v>3</v>
      </c>
      <c r="C3" s="9"/>
    </row>
    <row r="4" spans="1:3" x14ac:dyDescent="0.25">
      <c r="A4" s="4" t="s">
        <v>133</v>
      </c>
      <c r="B4" s="5">
        <v>0</v>
      </c>
      <c r="C4" s="6">
        <v>0</v>
      </c>
    </row>
    <row r="5" spans="1:3" x14ac:dyDescent="0.25">
      <c r="A5" s="4" t="s">
        <v>134</v>
      </c>
      <c r="B5" s="5">
        <v>0</v>
      </c>
      <c r="C5" s="6">
        <v>0</v>
      </c>
    </row>
    <row r="6" spans="1:3" x14ac:dyDescent="0.25">
      <c r="A6" s="4" t="s">
        <v>135</v>
      </c>
      <c r="B6" s="5">
        <v>0.3</v>
      </c>
      <c r="C6" s="6">
        <v>9</v>
      </c>
    </row>
    <row r="7" spans="1:3" x14ac:dyDescent="0.25">
      <c r="A7" s="4" t="s">
        <v>136</v>
      </c>
      <c r="B7" s="5">
        <v>0</v>
      </c>
      <c r="C7" s="6">
        <v>0</v>
      </c>
    </row>
    <row r="8" spans="1:3" x14ac:dyDescent="0.25">
      <c r="A8" s="4" t="s">
        <v>137</v>
      </c>
      <c r="B8" s="5">
        <v>0</v>
      </c>
      <c r="C8" s="6">
        <v>0</v>
      </c>
    </row>
    <row r="9" spans="1:3" x14ac:dyDescent="0.25">
      <c r="A9" s="4" t="s">
        <v>138</v>
      </c>
      <c r="B9" s="5">
        <v>3.3300000000000003E-2</v>
      </c>
      <c r="C9" s="6">
        <v>1</v>
      </c>
    </row>
    <row r="10" spans="1:3" x14ac:dyDescent="0.25">
      <c r="A10" s="4" t="s">
        <v>139</v>
      </c>
      <c r="B10" s="5">
        <v>0.1</v>
      </c>
      <c r="C10" s="6">
        <v>3</v>
      </c>
    </row>
    <row r="11" spans="1:3" x14ac:dyDescent="0.25">
      <c r="A11" s="4" t="s">
        <v>140</v>
      </c>
      <c r="B11" s="5">
        <v>0</v>
      </c>
      <c r="C11" s="6">
        <v>0</v>
      </c>
    </row>
    <row r="12" spans="1:3" x14ac:dyDescent="0.25">
      <c r="A12" s="4" t="s">
        <v>141</v>
      </c>
      <c r="B12" s="5">
        <v>0.23330000000000001</v>
      </c>
      <c r="C12" s="6">
        <v>7</v>
      </c>
    </row>
    <row r="13" spans="1:3" x14ac:dyDescent="0.25">
      <c r="A13" s="4" t="s">
        <v>142</v>
      </c>
      <c r="B13" s="5">
        <v>3.3300000000000003E-2</v>
      </c>
      <c r="C13" s="6">
        <v>1</v>
      </c>
    </row>
    <row r="14" spans="1:3" x14ac:dyDescent="0.25">
      <c r="A14" s="4" t="s">
        <v>143</v>
      </c>
      <c r="B14" s="5">
        <v>0</v>
      </c>
      <c r="C14" s="6">
        <v>0</v>
      </c>
    </row>
    <row r="15" spans="1:3" x14ac:dyDescent="0.25">
      <c r="A15" s="4" t="s">
        <v>144</v>
      </c>
      <c r="B15" s="5">
        <v>6.6699999999999995E-2</v>
      </c>
      <c r="C15" s="6">
        <v>2</v>
      </c>
    </row>
    <row r="16" spans="1:3" x14ac:dyDescent="0.25">
      <c r="A16" s="4" t="s">
        <v>145</v>
      </c>
      <c r="B16" s="5">
        <v>0.16669999999999999</v>
      </c>
      <c r="C16" s="6">
        <v>5</v>
      </c>
    </row>
    <row r="17" spans="1:3" x14ac:dyDescent="0.25">
      <c r="A17" s="4" t="s">
        <v>146</v>
      </c>
      <c r="B17" s="5">
        <v>3.3300000000000003E-2</v>
      </c>
      <c r="C17" s="6">
        <v>1</v>
      </c>
    </row>
    <row r="18" spans="1:3" x14ac:dyDescent="0.25">
      <c r="A18" s="4" t="s">
        <v>147</v>
      </c>
      <c r="B18" s="5">
        <v>0</v>
      </c>
      <c r="C18" s="6">
        <v>0</v>
      </c>
    </row>
    <row r="19" spans="1:3" x14ac:dyDescent="0.25">
      <c r="A19" s="4" t="s">
        <v>148</v>
      </c>
      <c r="B19" s="5">
        <v>3.3300000000000003E-2</v>
      </c>
      <c r="C19" s="6">
        <v>1</v>
      </c>
    </row>
    <row r="20" spans="1:3" x14ac:dyDescent="0.25">
      <c r="A20" s="4" t="s">
        <v>149</v>
      </c>
      <c r="B20" s="5">
        <v>0</v>
      </c>
      <c r="C20" s="6">
        <v>0</v>
      </c>
    </row>
    <row r="21" spans="1:3" x14ac:dyDescent="0.25">
      <c r="A21" s="4" t="s">
        <v>15</v>
      </c>
      <c r="B21" s="5"/>
      <c r="C21" s="6">
        <v>3</v>
      </c>
    </row>
    <row r="22" spans="1:3" x14ac:dyDescent="0.25">
      <c r="A22" s="7"/>
      <c r="B22" s="7" t="s">
        <v>7</v>
      </c>
      <c r="C22" s="7">
        <v>30</v>
      </c>
    </row>
    <row r="23" spans="1:3" x14ac:dyDescent="0.25">
      <c r="A23" s="7"/>
      <c r="B23" s="7" t="s">
        <v>8</v>
      </c>
      <c r="C23" s="7">
        <v>121</v>
      </c>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Intro</vt:lpstr>
      <vt:lpstr>Q1</vt:lpstr>
      <vt:lpstr>Q2</vt:lpstr>
      <vt:lpstr>Q3</vt:lpstr>
      <vt:lpstr>Q4</vt:lpstr>
      <vt:lpstr>Q5</vt:lpstr>
      <vt:lpstr>Q6</vt:lpstr>
      <vt:lpstr>Q7</vt:lpstr>
      <vt:lpstr>Q8</vt:lpstr>
      <vt:lpstr>Q9&amp;22 combined</vt:lpstr>
      <vt:lpstr>Q10</vt:lpstr>
      <vt:lpstr>Q11</vt:lpstr>
      <vt:lpstr>Q12</vt:lpstr>
      <vt:lpstr>Q13</vt:lpstr>
      <vt:lpstr>Q14</vt:lpstr>
      <vt:lpstr>Q15</vt:lpstr>
      <vt:lpstr>Q16</vt:lpstr>
      <vt:lpstr>Q17</vt:lpstr>
      <vt:lpstr>Q18</vt:lpstr>
      <vt:lpstr>Q19</vt:lpstr>
      <vt:lpstr>Q20</vt:lpstr>
      <vt:lpstr>Q21</vt:lpstr>
      <vt:lpstr>Q23</vt:lpstr>
      <vt:lpstr>Q24</vt:lpstr>
      <vt:lpstr>Q25</vt:lpstr>
      <vt:lpstr>Q26</vt:lpstr>
      <vt:lpstr>Q27</vt:lpstr>
      <vt:lpstr>Q28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Justin Falconer</cp:lastModifiedBy>
  <dcterms:created xsi:type="dcterms:W3CDTF">2017-10-02T11:39:12Z</dcterms:created>
  <dcterms:modified xsi:type="dcterms:W3CDTF">2017-10-05T18:08:46Z</dcterms:modified>
</cp:coreProperties>
</file>